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360" windowHeight="8355" activeTab="0"/>
  </bookViews>
  <sheets>
    <sheet name="реестр" sheetId="1" r:id="rId1"/>
    <sheet name="Лист3" sheetId="2" r:id="rId2"/>
  </sheets>
  <definedNames>
    <definedName name="_xlnm.Print_Area" localSheetId="0">'реестр'!$A$1:$I$75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<sst xmlns="http://schemas.openxmlformats.org/spreadsheetml/2006/main" count="178" uniqueCount="128">
  <si>
    <t>Регистр.</t>
  </si>
  <si>
    <t>номер</t>
  </si>
  <si>
    <t>Полное наименование</t>
  </si>
  <si>
    <t xml:space="preserve">организации/ Ф.И.О </t>
  </si>
  <si>
    <t xml:space="preserve">индивидуального </t>
  </si>
  <si>
    <t>предпринимателя</t>
  </si>
  <si>
    <t>Муниципальное</t>
  </si>
  <si>
    <t>образование</t>
  </si>
  <si>
    <t xml:space="preserve">(в разрезе </t>
  </si>
  <si>
    <t>поселений)</t>
  </si>
  <si>
    <t>Адрес юридического</t>
  </si>
  <si>
    <t>лица (индивидуального</t>
  </si>
  <si>
    <t>Ф.И.О. руководителя,</t>
  </si>
  <si>
    <t>телефон, факс,электронная почта</t>
  </si>
  <si>
    <t>Объем оказываемых</t>
  </si>
  <si>
    <t>услуг в регулируемой</t>
  </si>
  <si>
    <t>сфере деятельности</t>
  </si>
  <si>
    <t>в натур.</t>
  </si>
  <si>
    <t>измерении</t>
  </si>
  <si>
    <t>тыс.руб.</t>
  </si>
  <si>
    <t>Доля регулируемой</t>
  </si>
  <si>
    <t>деятельности (тыс.руб.)</t>
  </si>
  <si>
    <t>в общем объеме</t>
  </si>
  <si>
    <t>оказываемых услуг</t>
  </si>
  <si>
    <t>(тыс.руб.), %</t>
  </si>
  <si>
    <t>Дата включения</t>
  </si>
  <si>
    <t>(исключения)</t>
  </si>
  <si>
    <t>в (из)</t>
  </si>
  <si>
    <t>Реестр(а)</t>
  </si>
  <si>
    <t>раздел 1 - объекты регулирования, реализующие топливо твердое, топливо печное бытовое и керосин гражданам, управляющим организациям,</t>
  </si>
  <si>
    <t>товариществам собственников жилья, жилищным, жилищно-строительным или иным специализированным потребительским кооперативам,</t>
  </si>
  <si>
    <t>созданным в целях удовлетворения потребностей граждан в жилье</t>
  </si>
  <si>
    <t>ООО "АТК"</t>
  </si>
  <si>
    <t>Олонецкое городское поселение</t>
  </si>
  <si>
    <t>186000, г. Олонец, ул. Комсомольская, д.28  Семенов А.М., телефон/факс:(81436)4-12-32, эл.почта:atp-atk@yandex.ru</t>
  </si>
  <si>
    <t>Филиал Олонецкий ГУП РК "Леса Карелии"</t>
  </si>
  <si>
    <t>ООО "Олонец-Евразия"</t>
  </si>
  <si>
    <t>186000,г. Олонец, ул. Володарского,д.12 Буллиев Г.Д. телефон:(81436) 4-15-30</t>
  </si>
  <si>
    <t>200 куб.м.</t>
  </si>
  <si>
    <t>ООО "Олонец-Вуд""</t>
  </si>
  <si>
    <t>ООО "Седа"</t>
  </si>
  <si>
    <t>ООО "Перспектива"</t>
  </si>
  <si>
    <t>Коткозерское сельское поселение</t>
  </si>
  <si>
    <t>ООО "СП/М-4"</t>
  </si>
  <si>
    <t>186000,г. Олонец, ул. Ленина,д.30,кв.9, Джабраилов Б.С., телефон:(81436)4-20-68</t>
  </si>
  <si>
    <t>3200 куб.м.</t>
  </si>
  <si>
    <t>186000,г. Олонец, ул. Ладожская,д.1,кв.4, Баришевский И.С., телефон/факс:(81436)4-26-74, электр.адрес:igor.barishevskii@gmail.com</t>
  </si>
  <si>
    <t>ИП Баришевский Игорь Степанович</t>
  </si>
  <si>
    <t>186000,г. Олонец, пер. Кирпичный,д.9, Шапкин Н.И., телефон/факс:(81436)4-40-57, электр.адрес:&lt;MEREDIAN.OLONEZ@yandex.ru&gt;</t>
  </si>
  <si>
    <t>1000 куб.м</t>
  </si>
  <si>
    <t>ИП Шапкин Николай Иванович</t>
  </si>
  <si>
    <t>ИП Селевков Илья Юрьевич</t>
  </si>
  <si>
    <t>186000,г. Олонец, пер. Буденого,д.7, Селевков И.Ю., телефон: 89212237491</t>
  </si>
  <si>
    <t>ИП Петрофанов Эдуард Евгеньевич</t>
  </si>
  <si>
    <t>186000,г. Олонец, ул.Пролетарская,д.5,кв.3, Петрофанов Э.Е., телефон: 89210112830</t>
  </si>
  <si>
    <t>2000 куб.м.</t>
  </si>
  <si>
    <t>ООО "Беркат"</t>
  </si>
  <si>
    <t>ИП Иванов Александр Геннадьевич</t>
  </si>
  <si>
    <t>Ильинское сельское поселение</t>
  </si>
  <si>
    <t>186004,Олонецкий район, п. Ильинский, ул. Зивчальская, д.17а,Иванов А.Г., телефон:</t>
  </si>
  <si>
    <t>ООО "Айно"</t>
  </si>
  <si>
    <t>186000,г. Олонец, ул. Комсомольская,д.29,кв.3, Джабраилов Б.С., телефон:89214687376</t>
  </si>
  <si>
    <t>ИП Ермолаев Николай Викторович</t>
  </si>
  <si>
    <t>Коверское сельское поселение</t>
  </si>
  <si>
    <t>186010,Олонецкий район, п. Ковера, ул.Гагарина, д.3,Ермолаев Н.В., телефон:89212237350</t>
  </si>
  <si>
    <t>ИП Яковлева Галина Петровна</t>
  </si>
  <si>
    <t>186000,г. Олонец, ул.Буденого,д.50, Яковлева С.П., телефон:89217006781</t>
  </si>
  <si>
    <t>800 куб.м</t>
  </si>
  <si>
    <t>368,0</t>
  </si>
  <si>
    <t>ИП Журавлев Андрей Владимирович</t>
  </si>
  <si>
    <t>186004,Олонецкий район, п. Ильинский, ул. Сосновый бор, д.5а,Журавлев А.В., телефон:89210195641,89535255463</t>
  </si>
  <si>
    <t>100 куб.м</t>
  </si>
  <si>
    <t>46,0</t>
  </si>
  <si>
    <t>160 куб.м</t>
  </si>
  <si>
    <t xml:space="preserve">раздел 2 - объекты регулирования, реализующие продукцию (товары) на предприятиях общественного питания при общеобразовательных школах, </t>
  </si>
  <si>
    <t>профтехучилищах, средних специальных и высших учебных заведениях</t>
  </si>
  <si>
    <t>МУП "Олонецобщепит"</t>
  </si>
  <si>
    <t>186000,г. Олонец, ул.Пролетарская,д.4, Михалкина Т.В., телефон:(81436)4-21-34,электр.адрес:obshepit2010@yandex.ru</t>
  </si>
  <si>
    <t>х</t>
  </si>
  <si>
    <t>ООО "Актуаль"</t>
  </si>
  <si>
    <t>раздел 3 - объекты регулирования, оказывающие услуги по перевозке пассажиров и багажа общественным транспортом в городском сообщении</t>
  </si>
  <si>
    <t>ООО "АТП"</t>
  </si>
  <si>
    <t>830 куб.м.</t>
  </si>
  <si>
    <t>186000,г. Олонец, ул.Полевая,д.20,Исакова А.М.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</si>
  <si>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</si>
  <si>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</si>
  <si>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</si>
  <si>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</si>
  <si>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</si>
  <si>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</si>
  <si>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</si>
  <si>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</si>
  <si>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</si>
  <si>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</si>
  <si>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</si>
  <si>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</si>
  <si>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</si>
  <si>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</si>
  <si>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</si>
  <si>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</si>
  <si>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</si>
  <si>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2.1</t>
  </si>
  <si>
    <t>2.2</t>
  </si>
  <si>
    <t>186000, г. Олонец, ул. Володарского, д.12,Овчинников Е.А., телефон/факс: (81436)4-11-81,электр.адрес:oi_guh@mail.ru</t>
  </si>
  <si>
    <t>администрации Олонецкого национального муниципального района по состоянию на 01 мая 2011 года</t>
  </si>
  <si>
    <t>РЕЕСТР ОБЪЕКТОВ РЕГУЛИРОВАНИЯ</t>
  </si>
  <si>
    <t>1598 куб.м.</t>
  </si>
  <si>
    <t>186000,г. Олонец, ул. Урицкого,д.32, Гуциев Х.А., телефон:89212237538</t>
  </si>
  <si>
    <t>560 куб.м.</t>
  </si>
  <si>
    <t>100 куб.м.</t>
  </si>
  <si>
    <t>450 куб.м.</t>
  </si>
  <si>
    <t>186000,г. Олонец, ул. Комсомольская,д.32, Коломайнен М.П., телефон:(81436) 4-15-91,электр.почта:mksk@onego.ru</t>
  </si>
  <si>
    <t>650 куб.м.</t>
  </si>
  <si>
    <t>186000,г. Олонец, ул.Свободы,д.24,кв.3, Хабибулаев И.Б., телефон: 89214554401</t>
  </si>
  <si>
    <t>Приложение № 1</t>
  </si>
  <si>
    <t>Олонецкого национального муниципального</t>
  </si>
  <si>
    <t>Утверждено постановлением администрации</t>
  </si>
  <si>
    <t>района от _____________ 2011 года № ___</t>
  </si>
  <si>
    <t>Туксинское сельское поселение</t>
  </si>
  <si>
    <t>Мегрегское сельское поселение</t>
  </si>
  <si>
    <t>Куйтежское сельское поселение</t>
  </si>
  <si>
    <t>Видлицкое сельское поселение</t>
  </si>
  <si>
    <t>250 куб.м</t>
  </si>
  <si>
    <t>400 куб.м</t>
  </si>
  <si>
    <t>280 куб.м.</t>
  </si>
  <si>
    <t>250 куб.м.</t>
  </si>
  <si>
    <t>370 куб.м.</t>
  </si>
  <si>
    <t>186012,Олонецкий район, д.Коткозеро, ул. З.Григорьевой, д.2, кв.3,Кубиев Р.А., телефон: 89212279159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</si>
</sst>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164" fontId="0" fillId="0" borderId="13" xfId="0" applyNumberFormat="1" applyFont="1" applyBorder="1" applyAlignment="1" applyProtection="1">
      <alignment horizontal="left" wrapText="1"/>
      <protection locked="0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14" fontId="0" fillId="0" borderId="13" xfId="0" applyNumberFormat="1" applyFont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164" fontId="0" fillId="33" borderId="13" xfId="0" applyNumberFormat="1" applyFont="1" applyFill="1" applyBorder="1" applyAlignment="1" applyProtection="1">
      <alignment horizontal="left" wrapText="1"/>
      <protection locked="0"/>
    </xf>
    <xf numFmtId="0" fontId="0" fillId="33" borderId="14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14" fontId="0" fillId="33" borderId="13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49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64" fontId="0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14" fontId="0" fillId="0" borderId="11" xfId="0" applyNumberFormat="1" applyFont="1" applyBorder="1" applyAlignment="1">
      <alignment horizontal="left" wrapText="1"/>
    </xf>
    <xf numFmtId="49" fontId="0" fillId="33" borderId="12" xfId="0" applyNumberFormat="1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14" fontId="0" fillId="33" borderId="12" xfId="0" applyNumberFormat="1" applyFont="1" applyFill="1" applyBorder="1" applyAlignment="1">
      <alignment horizontal="left" wrapText="1"/>
    </xf>
    <xf numFmtId="14" fontId="0" fillId="33" borderId="10" xfId="0" applyNumberFormat="1" applyFont="1" applyFill="1" applyBorder="1" applyAlignment="1">
      <alignment horizontal="left" wrapText="1"/>
    </xf>
    <xf numFmtId="14" fontId="0" fillId="33" borderId="1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/>
    </xf>
    <xf numFmtId="0" fontId="0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5"/>
  <sheetViews>
    <sheetView tabSelected="1" zoomScale="75" zoomScaleNormal="75" zoomScalePageLayoutView="75" workbookViewId="0" topLeftCell="A1">
      <selection activeCell="D9" sqref="D9"/>
    </sheetView>
  </sheetViews>
  <sheetFormatPr defaultColWidth="9.00390625" defaultRowHeight="12.75"/>
  <cols>
    <col min="1" max="1" width="11.625" style="0" customWidth="1"/>
    <col min="2" max="2" width="34.00390625" style="0" customWidth="1"/>
    <col min="3" max="3" width="35.75390625" style="0" customWidth="1"/>
    <col min="4" max="4" width="50.875" style="0" customWidth="1"/>
    <col min="5" max="5" width="14.375" style="0" customWidth="1"/>
    <col min="6" max="6" width="8.25390625" style="0" customWidth="1"/>
    <col min="8" max="8" width="12.75390625" style="0" customWidth="1"/>
    <col min="9" max="9" width="14.375" style="0" customWidth="1"/>
    <col min="11" max="11" width="19.25390625" style="0" customWidth="1"/>
    <col min="12" max="12" width="9.00390625" style="0" hidden="1" customWidth="1"/>
    <col min="13" max="13" width="9.125" style="0" hidden="1" customWidth="1"/>
  </cols>
  <sheetData>
    <row r="1" spans="1:101" ht="14.25">
      <c r="A1" s="11"/>
      <c r="B1" s="11"/>
      <c r="C1" s="11"/>
      <c r="D1" s="11"/>
      <c r="E1" s="11"/>
      <c r="F1" s="11"/>
      <c r="G1" s="11" t="s">
        <v>114</v>
      </c>
      <c r="H1" s="11"/>
      <c r="L1" s="11"/>
      <c r="M1" s="1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1" ht="14.25">
      <c r="A2" s="11"/>
      <c r="B2" s="11"/>
      <c r="C2" s="11"/>
      <c r="D2" s="11"/>
      <c r="E2" s="11"/>
      <c r="F2" s="11" t="s">
        <v>116</v>
      </c>
      <c r="G2" s="11"/>
      <c r="H2" s="11"/>
      <c r="L2" s="11"/>
      <c r="M2" s="1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</row>
    <row r="3" spans="1:101" ht="14.25">
      <c r="A3" s="11"/>
      <c r="B3" s="11"/>
      <c r="C3" s="11"/>
      <c r="D3" s="11"/>
      <c r="E3" s="11"/>
      <c r="F3" s="11" t="s">
        <v>115</v>
      </c>
      <c r="G3" s="11"/>
      <c r="H3" s="11"/>
      <c r="L3" s="11"/>
      <c r="M3" s="1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</row>
    <row r="4" spans="1:101" ht="14.25">
      <c r="A4" s="11"/>
      <c r="B4" s="11"/>
      <c r="C4" s="11"/>
      <c r="D4" s="11"/>
      <c r="E4" s="11"/>
      <c r="F4" s="11" t="s">
        <v>117</v>
      </c>
      <c r="G4" s="11"/>
      <c r="H4" s="11"/>
      <c r="L4" s="11"/>
      <c r="M4" s="1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</row>
    <row r="5" spans="1:101" ht="14.25">
      <c r="A5" s="11"/>
      <c r="B5" s="11"/>
      <c r="C5" s="11"/>
      <c r="D5" s="11"/>
      <c r="E5" s="11"/>
      <c r="F5" s="11"/>
      <c r="G5" s="11"/>
      <c r="H5" s="11"/>
      <c r="L5" s="11"/>
      <c r="M5" s="1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6" spans="1:101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</row>
    <row r="7" spans="1:101" s="4" customFormat="1" ht="14.25">
      <c r="A7" s="12"/>
      <c r="B7" s="12"/>
      <c r="C7" s="12"/>
      <c r="D7" s="13" t="s">
        <v>105</v>
      </c>
      <c r="E7" s="12"/>
      <c r="F7" s="12"/>
      <c r="G7" s="12"/>
      <c r="H7" s="12"/>
      <c r="I7" s="12"/>
      <c r="J7" s="13"/>
      <c r="K7" s="13"/>
      <c r="L7" s="13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</row>
    <row r="8" spans="1:101" s="4" customFormat="1" ht="14.25">
      <c r="A8" s="12"/>
      <c r="B8" s="12"/>
      <c r="C8" s="12"/>
      <c r="D8" s="13" t="s">
        <v>104</v>
      </c>
      <c r="E8" s="13"/>
      <c r="F8" s="13"/>
      <c r="G8" s="13"/>
      <c r="H8" s="13"/>
      <c r="I8" s="12"/>
      <c r="J8" s="13"/>
      <c r="K8" s="13"/>
      <c r="L8" s="13"/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</row>
    <row r="9" spans="1:101" ht="14.25">
      <c r="A9" s="12"/>
      <c r="B9" s="12"/>
      <c r="C9" s="12"/>
      <c r="D9" s="13"/>
      <c r="E9" s="13"/>
      <c r="F9" s="13"/>
      <c r="G9" s="13"/>
      <c r="H9" s="13"/>
      <c r="I9" s="12"/>
      <c r="J9" s="11"/>
      <c r="K9" s="11"/>
      <c r="L9" s="11"/>
      <c r="M9" s="1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14.25">
      <c r="A10" s="12"/>
      <c r="B10" s="12"/>
      <c r="C10" s="12"/>
      <c r="D10" s="12"/>
      <c r="E10" s="12"/>
      <c r="F10" s="12"/>
      <c r="G10" s="12"/>
      <c r="H10" s="12"/>
      <c r="I10" s="12"/>
      <c r="J10" s="11"/>
      <c r="K10" s="11"/>
      <c r="L10" s="11"/>
      <c r="M10" s="1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s="1" customFormat="1" ht="25.5">
      <c r="A11" s="10" t="s">
        <v>0</v>
      </c>
      <c r="B11" s="42" t="s">
        <v>2</v>
      </c>
      <c r="C11" s="42" t="s">
        <v>6</v>
      </c>
      <c r="D11" s="42" t="s">
        <v>10</v>
      </c>
      <c r="E11" s="10" t="s">
        <v>14</v>
      </c>
      <c r="F11" s="10"/>
      <c r="G11" s="10" t="s">
        <v>20</v>
      </c>
      <c r="H11" s="10"/>
      <c r="I11" s="14" t="s">
        <v>25</v>
      </c>
      <c r="J11" s="15"/>
      <c r="K11" s="11"/>
      <c r="L11" s="11"/>
      <c r="M11" s="1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s="1" customFormat="1" ht="14.25">
      <c r="A12" s="16" t="s">
        <v>1</v>
      </c>
      <c r="B12" s="43" t="s">
        <v>3</v>
      </c>
      <c r="C12" s="43" t="s">
        <v>7</v>
      </c>
      <c r="D12" s="43" t="s">
        <v>11</v>
      </c>
      <c r="E12" s="16" t="s">
        <v>15</v>
      </c>
      <c r="F12" s="16"/>
      <c r="G12" s="16" t="s">
        <v>21</v>
      </c>
      <c r="H12" s="16"/>
      <c r="I12" s="17" t="s">
        <v>26</v>
      </c>
      <c r="J12" s="15"/>
      <c r="K12" s="11"/>
      <c r="L12" s="11"/>
      <c r="M12" s="1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s="1" customFormat="1" ht="14.25">
      <c r="A13" s="16"/>
      <c r="B13" s="43" t="s">
        <v>4</v>
      </c>
      <c r="C13" s="43" t="s">
        <v>8</v>
      </c>
      <c r="D13" s="43" t="s">
        <v>5</v>
      </c>
      <c r="E13" s="18" t="s">
        <v>16</v>
      </c>
      <c r="F13" s="18"/>
      <c r="G13" s="16" t="s">
        <v>22</v>
      </c>
      <c r="H13" s="16"/>
      <c r="I13" s="17" t="s">
        <v>27</v>
      </c>
      <c r="J13" s="15"/>
      <c r="K13" s="11"/>
      <c r="L13" s="11"/>
      <c r="M13" s="1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s="1" customFormat="1" ht="14.25">
      <c r="A14" s="16"/>
      <c r="B14" s="43" t="s">
        <v>5</v>
      </c>
      <c r="C14" s="43" t="s">
        <v>9</v>
      </c>
      <c r="D14" s="43" t="s">
        <v>12</v>
      </c>
      <c r="E14" s="10" t="s">
        <v>17</v>
      </c>
      <c r="F14" s="10"/>
      <c r="G14" s="16" t="s">
        <v>23</v>
      </c>
      <c r="H14" s="16"/>
      <c r="I14" s="17" t="s">
        <v>28</v>
      </c>
      <c r="J14" s="15"/>
      <c r="K14" s="11"/>
      <c r="L14" s="11"/>
      <c r="M14" s="1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s="1" customFormat="1" ht="19.5" customHeight="1">
      <c r="A15" s="18"/>
      <c r="B15" s="45"/>
      <c r="C15" s="45"/>
      <c r="D15" s="44" t="s">
        <v>13</v>
      </c>
      <c r="E15" s="19" t="s">
        <v>18</v>
      </c>
      <c r="F15" s="18" t="s">
        <v>19</v>
      </c>
      <c r="G15" s="18" t="s">
        <v>24</v>
      </c>
      <c r="H15" s="18"/>
      <c r="I15" s="19"/>
      <c r="J15" s="15"/>
      <c r="K15" s="11"/>
      <c r="L15" s="11"/>
      <c r="M15" s="11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s="2" customFormat="1" ht="14.25">
      <c r="A16" s="20" t="s">
        <v>29</v>
      </c>
      <c r="B16" s="20"/>
      <c r="C16" s="20"/>
      <c r="D16" s="20"/>
      <c r="E16" s="20"/>
      <c r="F16" s="20"/>
      <c r="G16" s="20"/>
      <c r="H16" s="20"/>
      <c r="I16" s="2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s="2" customFormat="1" ht="14.25">
      <c r="A17" s="20"/>
      <c r="B17" s="21" t="s">
        <v>30</v>
      </c>
      <c r="C17" s="20"/>
      <c r="D17" s="20"/>
      <c r="E17" s="20"/>
      <c r="F17" s="20"/>
      <c r="G17" s="20"/>
      <c r="H17" s="20"/>
      <c r="I17" s="2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s="2" customFormat="1" ht="14.25">
      <c r="A18" s="20"/>
      <c r="B18" s="21" t="s">
        <v>31</v>
      </c>
      <c r="C18" s="20"/>
      <c r="D18" s="20"/>
      <c r="E18" s="20"/>
      <c r="F18" s="20"/>
      <c r="G18" s="20"/>
      <c r="H18" s="20"/>
      <c r="I18" s="2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s="3" customFormat="1" ht="38.25">
      <c r="A19" s="47" t="s">
        <v>84</v>
      </c>
      <c r="B19" s="49" t="s">
        <v>32</v>
      </c>
      <c r="C19" s="26" t="s">
        <v>33</v>
      </c>
      <c r="D19" s="23" t="s">
        <v>34</v>
      </c>
      <c r="E19" s="23" t="s">
        <v>106</v>
      </c>
      <c r="F19" s="24">
        <v>732.6</v>
      </c>
      <c r="G19" s="57">
        <v>20</v>
      </c>
      <c r="H19" s="55"/>
      <c r="I19" s="60">
        <v>40662</v>
      </c>
      <c r="J19" s="11"/>
      <c r="K19" s="11"/>
      <c r="L19" s="11"/>
      <c r="M19" s="11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s="3" customFormat="1" ht="38.25">
      <c r="A20" s="47" t="s">
        <v>85</v>
      </c>
      <c r="B20" s="49" t="s">
        <v>35</v>
      </c>
      <c r="C20"/>
      <c r="D20" s="49" t="s">
        <v>103</v>
      </c>
      <c r="E20" s="23" t="s">
        <v>82</v>
      </c>
      <c r="F20" s="24">
        <f>F21+F22+F23+F24</f>
        <v>381.80000000000007</v>
      </c>
      <c r="G20" s="57">
        <v>2.1</v>
      </c>
      <c r="H20" s="55"/>
      <c r="I20" s="60">
        <v>40662</v>
      </c>
      <c r="J20" s="11"/>
      <c r="K20" s="11"/>
      <c r="L20" s="11"/>
      <c r="M20" s="1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s="3" customFormat="1" ht="14.25">
      <c r="A21" s="53"/>
      <c r="B21" s="54"/>
      <c r="C21" s="23" t="s">
        <v>33</v>
      </c>
      <c r="D21" s="54"/>
      <c r="E21" s="23">
        <v>610</v>
      </c>
      <c r="F21" s="24">
        <v>280.6</v>
      </c>
      <c r="G21" s="58"/>
      <c r="H21" s="51"/>
      <c r="I21" s="61"/>
      <c r="J21" s="11"/>
      <c r="K21" s="11"/>
      <c r="L21" s="11"/>
      <c r="M21" s="1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s="3" customFormat="1" ht="14.25">
      <c r="A22" s="53"/>
      <c r="B22" s="54"/>
      <c r="C22" s="23" t="s">
        <v>118</v>
      </c>
      <c r="D22" s="54"/>
      <c r="E22" s="23">
        <v>60</v>
      </c>
      <c r="F22" s="24">
        <v>27.6</v>
      </c>
      <c r="G22" s="58"/>
      <c r="H22" s="51"/>
      <c r="I22" s="61"/>
      <c r="J22" s="11"/>
      <c r="K22" s="11"/>
      <c r="L22" s="11"/>
      <c r="M22" s="1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s="3" customFormat="1" ht="14.25">
      <c r="A23" s="53"/>
      <c r="B23" s="54"/>
      <c r="C23" s="23" t="s">
        <v>63</v>
      </c>
      <c r="D23" s="54"/>
      <c r="E23" s="23">
        <v>60</v>
      </c>
      <c r="F23" s="24">
        <v>27.6</v>
      </c>
      <c r="G23" s="58"/>
      <c r="H23" s="51"/>
      <c r="I23" s="61"/>
      <c r="J23" s="11"/>
      <c r="K23" s="11"/>
      <c r="L23" s="11"/>
      <c r="M23" s="1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s="3" customFormat="1" ht="14.25">
      <c r="A24" s="48"/>
      <c r="B24" s="50"/>
      <c r="C24" s="23" t="s">
        <v>119</v>
      </c>
      <c r="D24" s="50"/>
      <c r="E24" s="23">
        <v>100</v>
      </c>
      <c r="F24" s="24">
        <v>46</v>
      </c>
      <c r="G24" s="56"/>
      <c r="H24" s="52"/>
      <c r="I24" s="59"/>
      <c r="J24" s="11"/>
      <c r="K24" s="11"/>
      <c r="L24" s="11"/>
      <c r="M24" s="11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s="3" customFormat="1" ht="25.5">
      <c r="A25" s="22" t="s">
        <v>86</v>
      </c>
      <c r="B25" s="23" t="s">
        <v>36</v>
      </c>
      <c r="C25" s="23" t="s">
        <v>33</v>
      </c>
      <c r="D25" s="23" t="s">
        <v>37</v>
      </c>
      <c r="E25" s="23" t="s">
        <v>38</v>
      </c>
      <c r="F25" s="24">
        <v>60</v>
      </c>
      <c r="G25" s="25">
        <v>1</v>
      </c>
      <c r="H25" s="26"/>
      <c r="I25" s="27">
        <v>40662</v>
      </c>
      <c r="J25" s="11"/>
      <c r="K25" s="11"/>
      <c r="L25" s="11"/>
      <c r="M25" s="11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s="9" customFormat="1" ht="38.25">
      <c r="A26" s="63" t="s">
        <v>87</v>
      </c>
      <c r="B26" s="66" t="s">
        <v>39</v>
      </c>
      <c r="C26" s="29"/>
      <c r="D26" s="29" t="s">
        <v>111</v>
      </c>
      <c r="E26" s="29" t="s">
        <v>112</v>
      </c>
      <c r="F26" s="30">
        <v>227.5</v>
      </c>
      <c r="G26" s="71">
        <v>2</v>
      </c>
      <c r="H26" s="69"/>
      <c r="I26" s="75">
        <v>40662</v>
      </c>
      <c r="J26" s="77"/>
      <c r="K26" s="34"/>
      <c r="L26" s="34"/>
      <c r="M26" s="34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</row>
    <row r="27" spans="1:101" s="9" customFormat="1" ht="14.25">
      <c r="A27" s="64"/>
      <c r="B27" s="67"/>
      <c r="C27" s="29" t="s">
        <v>33</v>
      </c>
      <c r="D27" s="66"/>
      <c r="E27" s="29">
        <v>330</v>
      </c>
      <c r="F27" s="30">
        <v>115.5</v>
      </c>
      <c r="G27" s="72"/>
      <c r="H27" s="73"/>
      <c r="I27" s="76"/>
      <c r="J27" s="77"/>
      <c r="K27" s="34"/>
      <c r="L27" s="34"/>
      <c r="M27" s="34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</row>
    <row r="28" spans="1:101" s="9" customFormat="1" ht="14.25">
      <c r="A28" s="64"/>
      <c r="B28" s="67"/>
      <c r="C28" s="29" t="s">
        <v>118</v>
      </c>
      <c r="D28" s="67"/>
      <c r="E28" s="29">
        <v>100</v>
      </c>
      <c r="F28" s="30">
        <v>35</v>
      </c>
      <c r="G28" s="72"/>
      <c r="H28" s="73"/>
      <c r="I28" s="76"/>
      <c r="J28" s="77"/>
      <c r="K28" s="34"/>
      <c r="L28" s="34"/>
      <c r="M28" s="3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</row>
    <row r="29" spans="1:101" s="9" customFormat="1" ht="14.25">
      <c r="A29" s="64"/>
      <c r="B29" s="67"/>
      <c r="C29" s="29" t="s">
        <v>119</v>
      </c>
      <c r="D29" s="67"/>
      <c r="E29" s="29">
        <v>60</v>
      </c>
      <c r="F29" s="30">
        <v>21</v>
      </c>
      <c r="G29" s="72"/>
      <c r="H29" s="73"/>
      <c r="I29" s="76"/>
      <c r="J29" s="77"/>
      <c r="K29" s="34"/>
      <c r="L29" s="34"/>
      <c r="M29" s="34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</row>
    <row r="30" spans="1:101" s="9" customFormat="1" ht="14.25">
      <c r="A30" s="64"/>
      <c r="B30" s="67"/>
      <c r="C30" s="29" t="s">
        <v>58</v>
      </c>
      <c r="D30" s="67"/>
      <c r="E30" s="29">
        <v>100</v>
      </c>
      <c r="F30" s="30">
        <v>35</v>
      </c>
      <c r="G30" s="72"/>
      <c r="H30" s="73"/>
      <c r="I30" s="76"/>
      <c r="J30" s="77"/>
      <c r="K30" s="34"/>
      <c r="L30" s="34"/>
      <c r="M30" s="3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</row>
    <row r="31" spans="1:101" s="9" customFormat="1" ht="14.25">
      <c r="A31" s="62"/>
      <c r="B31" s="65"/>
      <c r="C31" s="29" t="s">
        <v>63</v>
      </c>
      <c r="D31" s="65"/>
      <c r="E31" s="29">
        <v>60</v>
      </c>
      <c r="F31" s="30">
        <v>21</v>
      </c>
      <c r="G31" s="70"/>
      <c r="H31" s="68"/>
      <c r="I31" s="74"/>
      <c r="J31" s="77"/>
      <c r="K31" s="34"/>
      <c r="L31" s="34"/>
      <c r="M31" s="3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101" s="9" customFormat="1" ht="25.5">
      <c r="A32" s="63" t="s">
        <v>88</v>
      </c>
      <c r="B32" s="66" t="s">
        <v>40</v>
      </c>
      <c r="C32" s="29"/>
      <c r="D32" s="66" t="s">
        <v>107</v>
      </c>
      <c r="E32" s="29" t="s">
        <v>67</v>
      </c>
      <c r="F32" s="30">
        <f>F33+F34+F35+F36+F37+F38+F39</f>
        <v>368</v>
      </c>
      <c r="G32" s="71">
        <v>5</v>
      </c>
      <c r="H32" s="69"/>
      <c r="I32" s="33">
        <v>40662</v>
      </c>
      <c r="J32" s="77"/>
      <c r="K32" s="34"/>
      <c r="L32" s="34"/>
      <c r="M32" s="3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</row>
    <row r="33" spans="1:101" s="9" customFormat="1" ht="14.25">
      <c r="A33" s="64"/>
      <c r="B33" s="67"/>
      <c r="C33" s="29" t="s">
        <v>33</v>
      </c>
      <c r="D33" s="67"/>
      <c r="E33" s="29">
        <v>80</v>
      </c>
      <c r="F33" s="30">
        <v>36.8</v>
      </c>
      <c r="G33" s="72"/>
      <c r="H33" s="73"/>
      <c r="I33" s="33"/>
      <c r="J33" s="77"/>
      <c r="K33" s="34"/>
      <c r="L33" s="34"/>
      <c r="M33" s="34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</row>
    <row r="34" spans="1:101" s="9" customFormat="1" ht="14.25">
      <c r="A34" s="64"/>
      <c r="B34" s="67"/>
      <c r="C34" s="29" t="s">
        <v>119</v>
      </c>
      <c r="D34" s="67"/>
      <c r="E34" s="29">
        <v>310</v>
      </c>
      <c r="F34" s="30">
        <v>142.6</v>
      </c>
      <c r="G34" s="72"/>
      <c r="H34" s="73"/>
      <c r="I34" s="33"/>
      <c r="J34" s="77"/>
      <c r="K34" s="34"/>
      <c r="L34" s="34"/>
      <c r="M34" s="34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</row>
    <row r="35" spans="1:101" s="9" customFormat="1" ht="14.25">
      <c r="A35" s="64"/>
      <c r="B35" s="67"/>
      <c r="C35" s="29" t="s">
        <v>120</v>
      </c>
      <c r="D35" s="67"/>
      <c r="E35" s="29">
        <v>50</v>
      </c>
      <c r="F35" s="30">
        <v>23</v>
      </c>
      <c r="G35" s="72"/>
      <c r="H35" s="73"/>
      <c r="I35" s="33"/>
      <c r="J35" s="77"/>
      <c r="K35" s="34"/>
      <c r="L35" s="34"/>
      <c r="M35" s="34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</row>
    <row r="36" spans="1:101" s="9" customFormat="1" ht="14.25">
      <c r="A36" s="64"/>
      <c r="B36" s="67"/>
      <c r="C36" s="29" t="s">
        <v>58</v>
      </c>
      <c r="D36" s="67"/>
      <c r="E36" s="29">
        <v>50</v>
      </c>
      <c r="F36" s="30">
        <v>23</v>
      </c>
      <c r="G36" s="72"/>
      <c r="H36" s="73"/>
      <c r="I36" s="33"/>
      <c r="J36" s="77"/>
      <c r="K36" s="34"/>
      <c r="L36" s="34"/>
      <c r="M36" s="34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</row>
    <row r="37" spans="1:101" s="9" customFormat="1" ht="14.25">
      <c r="A37" s="64"/>
      <c r="B37" s="67"/>
      <c r="C37" s="29" t="s">
        <v>121</v>
      </c>
      <c r="D37" s="67"/>
      <c r="E37" s="29">
        <v>180</v>
      </c>
      <c r="F37" s="30">
        <v>82.8</v>
      </c>
      <c r="G37" s="72"/>
      <c r="H37" s="73"/>
      <c r="I37" s="33"/>
      <c r="J37" s="77"/>
      <c r="K37" s="34"/>
      <c r="L37" s="34"/>
      <c r="M37" s="34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</row>
    <row r="38" spans="1:101" s="9" customFormat="1" ht="14.25">
      <c r="A38" s="64"/>
      <c r="B38" s="67"/>
      <c r="C38" s="29" t="s">
        <v>42</v>
      </c>
      <c r="D38" s="67"/>
      <c r="E38" s="29">
        <v>70</v>
      </c>
      <c r="F38" s="30">
        <v>32.2</v>
      </c>
      <c r="G38" s="72"/>
      <c r="H38" s="73"/>
      <c r="I38" s="33"/>
      <c r="J38" s="77"/>
      <c r="K38" s="34"/>
      <c r="L38" s="34"/>
      <c r="M38" s="34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</row>
    <row r="39" spans="1:101" s="9" customFormat="1" ht="14.25">
      <c r="A39" s="62"/>
      <c r="B39" s="65"/>
      <c r="C39" s="29" t="s">
        <v>63</v>
      </c>
      <c r="D39" s="65"/>
      <c r="E39" s="29">
        <v>60</v>
      </c>
      <c r="F39" s="30">
        <v>27.6</v>
      </c>
      <c r="G39" s="70"/>
      <c r="H39" s="68"/>
      <c r="I39" s="33"/>
      <c r="J39" s="77"/>
      <c r="K39" s="34"/>
      <c r="L39" s="34"/>
      <c r="M39" s="34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</row>
    <row r="40" spans="1:101" s="3" customFormat="1" ht="25.5">
      <c r="A40" s="22" t="s">
        <v>89</v>
      </c>
      <c r="B40" s="23" t="s">
        <v>41</v>
      </c>
      <c r="C40" s="23" t="s">
        <v>42</v>
      </c>
      <c r="D40" s="23" t="s">
        <v>127</v>
      </c>
      <c r="E40" s="23" t="s">
        <v>73</v>
      </c>
      <c r="F40" s="24">
        <v>70</v>
      </c>
      <c r="G40" s="25">
        <v>5</v>
      </c>
      <c r="H40" s="26"/>
      <c r="I40" s="27">
        <v>40662</v>
      </c>
      <c r="J40" s="78"/>
      <c r="K40" s="11"/>
      <c r="L40" s="11"/>
      <c r="M40" s="11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s="9" customFormat="1" ht="25.5">
      <c r="A41" s="28" t="s">
        <v>90</v>
      </c>
      <c r="B41" s="29" t="s">
        <v>43</v>
      </c>
      <c r="C41" s="29" t="s">
        <v>120</v>
      </c>
      <c r="D41" s="29" t="s">
        <v>44</v>
      </c>
      <c r="E41" s="29" t="s">
        <v>109</v>
      </c>
      <c r="F41" s="30">
        <v>45</v>
      </c>
      <c r="G41" s="31">
        <v>1</v>
      </c>
      <c r="H41" s="32"/>
      <c r="I41" s="33">
        <v>40662</v>
      </c>
      <c r="J41" s="34"/>
      <c r="K41" s="34"/>
      <c r="L41" s="34"/>
      <c r="M41" s="3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</row>
    <row r="42" spans="1:101" s="3" customFormat="1" ht="38.25">
      <c r="A42" s="47" t="s">
        <v>91</v>
      </c>
      <c r="B42" s="49" t="s">
        <v>47</v>
      </c>
      <c r="C42" s="23"/>
      <c r="D42" s="23" t="s">
        <v>46</v>
      </c>
      <c r="E42" s="23" t="s">
        <v>45</v>
      </c>
      <c r="F42" s="24">
        <f>F43+F44</f>
        <v>658.9</v>
      </c>
      <c r="G42" s="25">
        <v>15.2</v>
      </c>
      <c r="H42" s="26"/>
      <c r="I42" s="27">
        <v>40662</v>
      </c>
      <c r="J42" s="11"/>
      <c r="K42" s="11"/>
      <c r="L42" s="11"/>
      <c r="M42" s="1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101" s="3" customFormat="1" ht="14.25">
      <c r="A43" s="53"/>
      <c r="B43" s="54"/>
      <c r="C43" s="23" t="s">
        <v>33</v>
      </c>
      <c r="D43" s="49"/>
      <c r="E43" s="23">
        <v>2000</v>
      </c>
      <c r="F43" s="24">
        <v>411.8</v>
      </c>
      <c r="G43" s="57"/>
      <c r="H43" s="55"/>
      <c r="I43" s="27"/>
      <c r="J43" s="11"/>
      <c r="K43" s="11"/>
      <c r="L43" s="11"/>
      <c r="M43" s="11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1:101" s="3" customFormat="1" ht="14.25">
      <c r="A44" s="48"/>
      <c r="B44" s="50"/>
      <c r="C44" s="23" t="s">
        <v>58</v>
      </c>
      <c r="D44" s="50"/>
      <c r="E44" s="23">
        <v>1200</v>
      </c>
      <c r="F44" s="24">
        <v>247.1</v>
      </c>
      <c r="G44" s="56"/>
      <c r="H44" s="52"/>
      <c r="I44" s="27"/>
      <c r="J44" s="11"/>
      <c r="K44" s="11"/>
      <c r="L44" s="11"/>
      <c r="M44" s="11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1:101" s="3" customFormat="1" ht="38.25">
      <c r="A45" s="22" t="s">
        <v>92</v>
      </c>
      <c r="B45" s="23" t="s">
        <v>50</v>
      </c>
      <c r="C45" s="23" t="s">
        <v>33</v>
      </c>
      <c r="D45" s="23" t="s">
        <v>48</v>
      </c>
      <c r="E45" s="23" t="s">
        <v>49</v>
      </c>
      <c r="F45" s="24">
        <v>350</v>
      </c>
      <c r="G45" s="25">
        <v>8</v>
      </c>
      <c r="H45" s="26"/>
      <c r="I45" s="27">
        <v>40662</v>
      </c>
      <c r="J45" s="11"/>
      <c r="K45" s="11"/>
      <c r="L45" s="11"/>
      <c r="M45" s="1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1:101" s="3" customFormat="1" ht="25.5">
      <c r="A46" s="47" t="s">
        <v>93</v>
      </c>
      <c r="B46" s="49" t="s">
        <v>51</v>
      </c>
      <c r="C46" s="23"/>
      <c r="D46" s="49" t="s">
        <v>52</v>
      </c>
      <c r="E46" s="23" t="s">
        <v>49</v>
      </c>
      <c r="F46" s="24">
        <f>F47+F48</f>
        <v>420</v>
      </c>
      <c r="G46" s="57">
        <v>10</v>
      </c>
      <c r="H46" s="55"/>
      <c r="I46" s="60">
        <v>40662</v>
      </c>
      <c r="J46" s="11"/>
      <c r="K46" s="11"/>
      <c r="L46" s="11"/>
      <c r="M46" s="11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1:101" s="3" customFormat="1" ht="14.25">
      <c r="A47" s="53"/>
      <c r="B47" s="54"/>
      <c r="C47" s="23" t="s">
        <v>119</v>
      </c>
      <c r="D47" s="54"/>
      <c r="E47" s="23">
        <v>500</v>
      </c>
      <c r="F47" s="24">
        <v>210</v>
      </c>
      <c r="G47" s="58"/>
      <c r="H47" s="51"/>
      <c r="I47" s="61"/>
      <c r="J47" s="11"/>
      <c r="K47" s="11"/>
      <c r="L47" s="11"/>
      <c r="M47" s="11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 s="3" customFormat="1" ht="14.25">
      <c r="A48" s="48"/>
      <c r="B48" s="50"/>
      <c r="C48" s="23" t="s">
        <v>120</v>
      </c>
      <c r="D48" s="50"/>
      <c r="E48" s="23">
        <v>500</v>
      </c>
      <c r="F48" s="24">
        <v>210</v>
      </c>
      <c r="G48" s="56"/>
      <c r="H48" s="52"/>
      <c r="I48" s="59"/>
      <c r="J48" s="11"/>
      <c r="K48" s="11"/>
      <c r="L48" s="11"/>
      <c r="M48" s="11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 s="3" customFormat="1" ht="25.5">
      <c r="A49" s="47" t="s">
        <v>94</v>
      </c>
      <c r="B49" s="49" t="s">
        <v>53</v>
      </c>
      <c r="C49" s="23"/>
      <c r="D49" s="49" t="s">
        <v>54</v>
      </c>
      <c r="E49" s="23" t="s">
        <v>55</v>
      </c>
      <c r="F49" s="24">
        <f>F50+F51+F52+F53+F54+F55+F56</f>
        <v>920</v>
      </c>
      <c r="G49" s="57">
        <v>100</v>
      </c>
      <c r="H49" s="55"/>
      <c r="I49" s="60">
        <v>40662</v>
      </c>
      <c r="J49" s="11"/>
      <c r="K49" s="11"/>
      <c r="L49" s="11"/>
      <c r="M49" s="1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s="3" customFormat="1" ht="14.25">
      <c r="A50" s="53"/>
      <c r="B50" s="54"/>
      <c r="C50" s="23" t="s">
        <v>33</v>
      </c>
      <c r="D50" s="54"/>
      <c r="E50" s="23" t="s">
        <v>126</v>
      </c>
      <c r="F50" s="24">
        <v>170.2</v>
      </c>
      <c r="G50" s="58"/>
      <c r="H50" s="51"/>
      <c r="I50" s="61"/>
      <c r="J50" s="11"/>
      <c r="K50" s="11"/>
      <c r="L50" s="11"/>
      <c r="M50" s="1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s="3" customFormat="1" ht="14.25">
      <c r="A51" s="53"/>
      <c r="B51" s="54"/>
      <c r="C51" s="23" t="s">
        <v>119</v>
      </c>
      <c r="D51" s="54"/>
      <c r="E51" s="23" t="s">
        <v>122</v>
      </c>
      <c r="F51" s="24">
        <v>115</v>
      </c>
      <c r="G51" s="58"/>
      <c r="H51" s="51"/>
      <c r="I51" s="61"/>
      <c r="J51" s="11"/>
      <c r="K51" s="11"/>
      <c r="L51" s="11"/>
      <c r="M51" s="11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s="3" customFormat="1" ht="14.25">
      <c r="A52" s="53"/>
      <c r="B52" s="54"/>
      <c r="C52" s="23" t="s">
        <v>118</v>
      </c>
      <c r="D52" s="54"/>
      <c r="E52" s="23" t="s">
        <v>124</v>
      </c>
      <c r="F52" s="24">
        <v>128.8</v>
      </c>
      <c r="G52" s="58"/>
      <c r="H52" s="51"/>
      <c r="I52" s="61"/>
      <c r="J52" s="11"/>
      <c r="K52" s="11"/>
      <c r="L52" s="11"/>
      <c r="M52" s="1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s="3" customFormat="1" ht="14.25">
      <c r="A53" s="53"/>
      <c r="B53" s="54"/>
      <c r="C53" s="23" t="s">
        <v>58</v>
      </c>
      <c r="D53" s="54"/>
      <c r="E53" s="23" t="s">
        <v>38</v>
      </c>
      <c r="F53" s="24">
        <v>92</v>
      </c>
      <c r="G53" s="58"/>
      <c r="H53" s="51"/>
      <c r="I53" s="61"/>
      <c r="J53" s="11"/>
      <c r="K53" s="11"/>
      <c r="L53" s="11"/>
      <c r="M53" s="11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s="3" customFormat="1" ht="14.25">
      <c r="A54" s="53"/>
      <c r="B54" s="54"/>
      <c r="C54" s="23" t="s">
        <v>121</v>
      </c>
      <c r="D54" s="54"/>
      <c r="E54" s="23" t="s">
        <v>123</v>
      </c>
      <c r="F54" s="24">
        <v>184</v>
      </c>
      <c r="G54" s="58"/>
      <c r="H54" s="51"/>
      <c r="I54" s="61"/>
      <c r="J54" s="11"/>
      <c r="K54" s="11"/>
      <c r="L54" s="11"/>
      <c r="M54" s="11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s="3" customFormat="1" ht="27" customHeight="1">
      <c r="A55" s="53"/>
      <c r="B55" s="54"/>
      <c r="C55" s="23" t="s">
        <v>42</v>
      </c>
      <c r="D55" s="54"/>
      <c r="E55" s="23" t="s">
        <v>125</v>
      </c>
      <c r="F55" s="24">
        <v>115</v>
      </c>
      <c r="G55" s="58"/>
      <c r="H55" s="51"/>
      <c r="I55" s="61"/>
      <c r="J55" s="11"/>
      <c r="K55" s="11"/>
      <c r="L55" s="11"/>
      <c r="M55" s="11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s="3" customFormat="1" ht="14.25">
      <c r="A56" s="48"/>
      <c r="B56" s="50"/>
      <c r="C56" s="23" t="s">
        <v>63</v>
      </c>
      <c r="D56" s="50"/>
      <c r="E56" s="23" t="s">
        <v>122</v>
      </c>
      <c r="F56" s="24">
        <v>115</v>
      </c>
      <c r="G56" s="56"/>
      <c r="H56" s="52"/>
      <c r="I56" s="59"/>
      <c r="J56" s="11"/>
      <c r="K56" s="11"/>
      <c r="L56" s="11"/>
      <c r="M56" s="11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01" s="9" customFormat="1" ht="25.5">
      <c r="A57" s="28" t="s">
        <v>95</v>
      </c>
      <c r="B57" s="29" t="s">
        <v>56</v>
      </c>
      <c r="C57" s="29" t="s">
        <v>120</v>
      </c>
      <c r="D57" s="29" t="s">
        <v>113</v>
      </c>
      <c r="E57" s="29" t="s">
        <v>38</v>
      </c>
      <c r="F57" s="30">
        <v>92</v>
      </c>
      <c r="G57" s="31">
        <v>10</v>
      </c>
      <c r="H57" s="32"/>
      <c r="I57" s="33">
        <v>40662</v>
      </c>
      <c r="J57" s="34"/>
      <c r="K57" s="34"/>
      <c r="L57" s="34"/>
      <c r="M57" s="34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</row>
    <row r="58" spans="1:101" s="3" customFormat="1" ht="25.5">
      <c r="A58" s="22" t="s">
        <v>96</v>
      </c>
      <c r="B58" s="23" t="s">
        <v>57</v>
      </c>
      <c r="C58" s="23" t="s">
        <v>58</v>
      </c>
      <c r="D58" s="23" t="s">
        <v>59</v>
      </c>
      <c r="E58" s="23" t="s">
        <v>108</v>
      </c>
      <c r="F58" s="24">
        <v>257.6</v>
      </c>
      <c r="G58" s="25">
        <v>40</v>
      </c>
      <c r="H58" s="26"/>
      <c r="I58" s="27">
        <v>40662</v>
      </c>
      <c r="J58" s="11"/>
      <c r="K58" s="11"/>
      <c r="L58" s="11"/>
      <c r="M58" s="11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</row>
    <row r="59" spans="1:101" s="9" customFormat="1" ht="25.5">
      <c r="A59" s="28" t="s">
        <v>97</v>
      </c>
      <c r="B59" s="29" t="s">
        <v>60</v>
      </c>
      <c r="C59" s="29" t="s">
        <v>63</v>
      </c>
      <c r="D59" s="29" t="s">
        <v>61</v>
      </c>
      <c r="E59" s="29" t="s">
        <v>110</v>
      </c>
      <c r="F59" s="30">
        <v>270</v>
      </c>
      <c r="G59" s="31">
        <v>8</v>
      </c>
      <c r="H59" s="32"/>
      <c r="I59" s="33">
        <v>40662</v>
      </c>
      <c r="J59" s="34"/>
      <c r="K59" s="34"/>
      <c r="L59" s="34"/>
      <c r="M59" s="34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</row>
    <row r="60" spans="1:101" s="3" customFormat="1" ht="25.5">
      <c r="A60" s="22" t="s">
        <v>98</v>
      </c>
      <c r="B60" s="23" t="s">
        <v>62</v>
      </c>
      <c r="C60" s="23" t="s">
        <v>63</v>
      </c>
      <c r="D60" s="23" t="s">
        <v>64</v>
      </c>
      <c r="E60" s="23" t="s">
        <v>67</v>
      </c>
      <c r="F60" s="24" t="s">
        <v>68</v>
      </c>
      <c r="G60" s="25">
        <v>100</v>
      </c>
      <c r="H60" s="26"/>
      <c r="I60" s="27">
        <v>40662</v>
      </c>
      <c r="J60" s="11"/>
      <c r="K60" s="11"/>
      <c r="L60" s="11"/>
      <c r="M60" s="11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</row>
    <row r="61" spans="1:101" s="3" customFormat="1" ht="25.5">
      <c r="A61" s="47" t="s">
        <v>99</v>
      </c>
      <c r="B61" s="49" t="s">
        <v>65</v>
      </c>
      <c r="C61" s="23"/>
      <c r="D61" s="49" t="s">
        <v>66</v>
      </c>
      <c r="E61" s="23" t="s">
        <v>49</v>
      </c>
      <c r="F61" s="24">
        <f>F62+F63+F64+F65+F66+F67+F68</f>
        <v>450</v>
      </c>
      <c r="G61" s="57">
        <v>100</v>
      </c>
      <c r="H61" s="55"/>
      <c r="I61" s="60">
        <v>40662</v>
      </c>
      <c r="J61" s="11"/>
      <c r="K61" s="11"/>
      <c r="L61" s="11"/>
      <c r="M61" s="11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</row>
    <row r="62" spans="1:101" s="3" customFormat="1" ht="14.25">
      <c r="A62" s="53"/>
      <c r="B62" s="54"/>
      <c r="C62" s="23" t="s">
        <v>33</v>
      </c>
      <c r="D62" s="54"/>
      <c r="E62" s="23">
        <v>230</v>
      </c>
      <c r="F62" s="24">
        <v>103.5</v>
      </c>
      <c r="G62" s="58"/>
      <c r="H62" s="51"/>
      <c r="I62" s="61"/>
      <c r="J62" s="11"/>
      <c r="K62" s="11"/>
      <c r="L62" s="11"/>
      <c r="M62" s="11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</row>
    <row r="63" spans="1:101" s="3" customFormat="1" ht="14.25">
      <c r="A63" s="53"/>
      <c r="B63" s="54"/>
      <c r="C63" s="23" t="s">
        <v>119</v>
      </c>
      <c r="D63" s="54"/>
      <c r="E63" s="23">
        <v>250</v>
      </c>
      <c r="F63" s="24">
        <v>112.5</v>
      </c>
      <c r="G63" s="58"/>
      <c r="H63" s="51"/>
      <c r="I63" s="61"/>
      <c r="J63" s="11"/>
      <c r="K63" s="11"/>
      <c r="L63" s="11"/>
      <c r="M63" s="1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</row>
    <row r="64" spans="1:101" s="3" customFormat="1" ht="14.25">
      <c r="A64" s="53"/>
      <c r="B64" s="54"/>
      <c r="C64" s="23" t="s">
        <v>120</v>
      </c>
      <c r="D64" s="54"/>
      <c r="E64" s="23">
        <v>100</v>
      </c>
      <c r="F64" s="24">
        <v>45</v>
      </c>
      <c r="G64" s="58"/>
      <c r="H64" s="51"/>
      <c r="I64" s="61"/>
      <c r="J64" s="11"/>
      <c r="K64" s="11"/>
      <c r="L64" s="11"/>
      <c r="M64" s="11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</row>
    <row r="65" spans="1:101" s="3" customFormat="1" ht="14.25">
      <c r="A65" s="53"/>
      <c r="B65" s="54"/>
      <c r="C65" s="23" t="s">
        <v>58</v>
      </c>
      <c r="D65" s="54"/>
      <c r="E65" s="23">
        <v>80</v>
      </c>
      <c r="F65" s="24">
        <v>36</v>
      </c>
      <c r="G65" s="58"/>
      <c r="H65" s="51"/>
      <c r="I65" s="61"/>
      <c r="J65" s="11"/>
      <c r="K65" s="11"/>
      <c r="L65" s="11"/>
      <c r="M65" s="1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</row>
    <row r="66" spans="1:101" s="3" customFormat="1" ht="14.25">
      <c r="A66" s="53"/>
      <c r="B66" s="54"/>
      <c r="C66" s="23" t="s">
        <v>121</v>
      </c>
      <c r="D66" s="54"/>
      <c r="E66" s="23">
        <v>220</v>
      </c>
      <c r="F66" s="24">
        <v>99</v>
      </c>
      <c r="G66" s="58"/>
      <c r="H66" s="51"/>
      <c r="I66" s="61"/>
      <c r="J66" s="11"/>
      <c r="K66" s="11"/>
      <c r="L66" s="11"/>
      <c r="M66" s="11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</row>
    <row r="67" spans="1:101" s="3" customFormat="1" ht="14.25">
      <c r="A67" s="53"/>
      <c r="B67" s="54"/>
      <c r="C67" s="23" t="s">
        <v>63</v>
      </c>
      <c r="D67" s="54"/>
      <c r="E67" s="23">
        <v>60</v>
      </c>
      <c r="F67" s="24">
        <v>27</v>
      </c>
      <c r="G67" s="58"/>
      <c r="H67" s="51"/>
      <c r="I67" s="61"/>
      <c r="J67" s="11"/>
      <c r="K67" s="11"/>
      <c r="L67" s="11"/>
      <c r="M67" s="11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</row>
    <row r="68" spans="1:101" s="3" customFormat="1" ht="14.25">
      <c r="A68" s="48"/>
      <c r="B68" s="50"/>
      <c r="C68" s="23" t="s">
        <v>118</v>
      </c>
      <c r="D68" s="50"/>
      <c r="E68" s="23">
        <v>60</v>
      </c>
      <c r="F68" s="24">
        <v>27</v>
      </c>
      <c r="G68" s="56"/>
      <c r="H68" s="52"/>
      <c r="I68" s="59"/>
      <c r="J68" s="11"/>
      <c r="K68" s="11"/>
      <c r="L68" s="11"/>
      <c r="M68" s="11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</row>
    <row r="69" spans="1:101" s="3" customFormat="1" ht="38.25">
      <c r="A69" s="22" t="s">
        <v>100</v>
      </c>
      <c r="B69" s="23" t="s">
        <v>69</v>
      </c>
      <c r="C69" s="23" t="s">
        <v>58</v>
      </c>
      <c r="D69" s="23" t="s">
        <v>70</v>
      </c>
      <c r="E69" s="23" t="s">
        <v>71</v>
      </c>
      <c r="F69" s="24" t="s">
        <v>72</v>
      </c>
      <c r="G69" s="25">
        <v>5</v>
      </c>
      <c r="H69" s="26"/>
      <c r="I69" s="27">
        <v>40662</v>
      </c>
      <c r="J69" s="11"/>
      <c r="K69" s="11"/>
      <c r="L69" s="11"/>
      <c r="M69" s="1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</row>
    <row r="70" spans="1:101" s="2" customFormat="1" ht="15">
      <c r="A70" s="20" t="s">
        <v>74</v>
      </c>
      <c r="B70" s="20"/>
      <c r="C70" s="20"/>
      <c r="D70" s="20"/>
      <c r="E70" s="20"/>
      <c r="F70" s="20"/>
      <c r="G70" s="20"/>
      <c r="H70" s="20"/>
      <c r="I70" s="20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</row>
    <row r="71" spans="1:101" s="2" customFormat="1" ht="15">
      <c r="A71" s="20"/>
      <c r="B71" s="20" t="s">
        <v>75</v>
      </c>
      <c r="C71" s="20"/>
      <c r="D71" s="20"/>
      <c r="E71" s="20"/>
      <c r="F71" s="20"/>
      <c r="G71" s="20"/>
      <c r="H71" s="20"/>
      <c r="I71" s="20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</row>
    <row r="72" spans="1:101" ht="38.25">
      <c r="A72" s="35" t="s">
        <v>101</v>
      </c>
      <c r="B72" s="36" t="s">
        <v>76</v>
      </c>
      <c r="C72" s="23" t="s">
        <v>33</v>
      </c>
      <c r="D72" s="23" t="s">
        <v>77</v>
      </c>
      <c r="E72" s="46" t="s">
        <v>78</v>
      </c>
      <c r="F72" s="37">
        <v>31896</v>
      </c>
      <c r="G72" s="38">
        <v>80.6</v>
      </c>
      <c r="H72" s="39"/>
      <c r="I72" s="27">
        <v>40662</v>
      </c>
      <c r="J72" s="11"/>
      <c r="K72" s="11"/>
      <c r="L72" s="11"/>
      <c r="M72" s="11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</row>
    <row r="73" spans="1:101" ht="14.25">
      <c r="A73" s="35" t="s">
        <v>102</v>
      </c>
      <c r="B73" s="36" t="s">
        <v>79</v>
      </c>
      <c r="C73" s="23" t="s">
        <v>33</v>
      </c>
      <c r="D73" s="23" t="s">
        <v>83</v>
      </c>
      <c r="E73" s="46" t="s">
        <v>78</v>
      </c>
      <c r="F73" s="37">
        <v>520</v>
      </c>
      <c r="G73" s="40">
        <v>89</v>
      </c>
      <c r="H73" s="41"/>
      <c r="I73" s="27">
        <v>40662</v>
      </c>
      <c r="J73" s="11"/>
      <c r="K73" s="11"/>
      <c r="L73" s="11"/>
      <c r="M73" s="11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</row>
    <row r="74" spans="1:101" s="2" customFormat="1" ht="15">
      <c r="A74" s="20" t="s">
        <v>80</v>
      </c>
      <c r="B74" s="20"/>
      <c r="C74" s="20"/>
      <c r="D74" s="20"/>
      <c r="E74" s="20"/>
      <c r="F74" s="20"/>
      <c r="G74" s="20"/>
      <c r="H74" s="20"/>
      <c r="I74" s="20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</row>
    <row r="75" spans="1:101" ht="38.25">
      <c r="A75" s="35" t="s">
        <v>84</v>
      </c>
      <c r="B75" s="36" t="s">
        <v>81</v>
      </c>
      <c r="C75" s="23" t="s">
        <v>33</v>
      </c>
      <c r="D75" s="23" t="s">
        <v>34</v>
      </c>
      <c r="E75" s="46" t="s">
        <v>78</v>
      </c>
      <c r="F75" s="36">
        <v>980.4</v>
      </c>
      <c r="G75" s="38">
        <v>3</v>
      </c>
      <c r="H75" s="39"/>
      <c r="I75" s="27">
        <v>40662</v>
      </c>
      <c r="J75" s="11"/>
      <c r="K75" s="11"/>
      <c r="L75" s="11"/>
      <c r="M75" s="11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</row>
  </sheetData>
  <sheetProtection/>
  <printOptions/>
  <pageMargins left="0.89" right="0.2362204724409449" top="0.34" bottom="0.32" header="0.31496062992125984" footer="0.31496062992125984"/>
  <pageSetup horizontalDpi="600" verticalDpi="600" orientation="landscape" paperSize="9" scale="60" r:id="rId3"/>
  <colBreaks count="1" manualBreakCount="1">
    <brk id="9" max="40" man="1"/>
  </colBreaks>
  <ignoredErrors>
    <ignoredError sqref="F69 F60" numberStoredAsText="1"/>
    <ignoredError sqref="A69 A58:A61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Mishka</cp:lastModifiedBy>
  <cp:lastPrinted>2011-05-03T07:03:05Z</cp:lastPrinted>
  <dcterms:created xsi:type="dcterms:W3CDTF">2011-04-13T10:22:48Z</dcterms:created>
  <dcterms:modified xsi:type="dcterms:W3CDTF">2011-05-03T15:07:25Z</dcterms:modified>
  <cp:category/>
  <cp:version/>
  <cp:contentType/>
  <cp:contentStatus/>
</cp:coreProperties>
</file>