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65" windowHeight="12870" activeTab="0"/>
  </bookViews>
  <sheets>
    <sheet name="Лист1" sheetId="1" r:id="rId1"/>
    <sheet name="Лист2" sheetId="2" r:id="rId2"/>
    <sheet name="Лист3" sheetId="3" r:id="rId3"/>
  </sheets>
  <definedNames/>
  <calcPr calcMode="manual" fullCalcOnLoad="1"/>
</workbook>
</file>

<file path=xl/sharedStrings.xml><?xml version="1.0" encoding="utf-8"?>
<sst xmlns="http://schemas.openxmlformats.org/spreadsheetml/2006/main" count="563" uniqueCount="241">
  <si>
    <t>приложение 2</t>
  </si>
  <si>
    <t>№п/п</t>
  </si>
  <si>
    <t>Наименование проекта,мероприятия</t>
  </si>
  <si>
    <t>Ответственный исполнитель</t>
  </si>
  <si>
    <t>Источники финансирования</t>
  </si>
  <si>
    <t>Срок реализации</t>
  </si>
  <si>
    <t>Ожидаемый эффект</t>
  </si>
  <si>
    <t>ООО "Агрофирма "Тукса"</t>
  </si>
  <si>
    <t>собственные средства</t>
  </si>
  <si>
    <t>Строительство родильного отделения на 150 голов (ОАО Племсовхоз «Мегрегcкий»)</t>
  </si>
  <si>
    <t>Строительство телятника на 350 голов (ОАО Племсовхоз «Мегрегский»</t>
  </si>
  <si>
    <t>Строительство тепличного хозяйства</t>
  </si>
  <si>
    <t>Приобретение модульного молочного цеха по переработке молока</t>
  </si>
  <si>
    <t>Модернизация сельскохозяйственного производства (приобретение техники )</t>
  </si>
  <si>
    <t>Закуп новых технологий КФХ «Иванов А.В.»</t>
  </si>
  <si>
    <t>Строительство моста в д.Гавриловка</t>
  </si>
  <si>
    <t>Строительство торгового центра (в т.ч.10-12 мест для местных сельхозпроизводителей)</t>
  </si>
  <si>
    <t xml:space="preserve">Строительство магазина </t>
  </si>
  <si>
    <t>ОАО «Племсовхоз «Мегрегский»</t>
  </si>
  <si>
    <t>ОАО «Агрофирма «Видлица»</t>
  </si>
  <si>
    <t>Министерство строительства РК (инвестиционная программа), Администрация Видлицкого сельского поселения</t>
  </si>
  <si>
    <t>Администрация Видлицкого сельского поселения</t>
  </si>
  <si>
    <t>2011 год</t>
  </si>
  <si>
    <t>2012 год</t>
  </si>
  <si>
    <t>Сумма инвестиций (млн.руб)</t>
  </si>
  <si>
    <t>заемные средства</t>
  </si>
  <si>
    <t>2015 год</t>
  </si>
  <si>
    <t>2014 год</t>
  </si>
  <si>
    <t>2013 год</t>
  </si>
  <si>
    <t xml:space="preserve">Строительство животноводческих помещений </t>
  </si>
  <si>
    <t>КФХ «Иванов А.В.», КФХ "Горшков С.Г.","Веледеев В.П."</t>
  </si>
  <si>
    <t xml:space="preserve"> 2013 год</t>
  </si>
  <si>
    <t>2012год</t>
  </si>
  <si>
    <t>ИП Константинова Р.В.</t>
  </si>
  <si>
    <t>ИП Дмитриев М.И.</t>
  </si>
  <si>
    <t>2011-2012гг</t>
  </si>
  <si>
    <t>собст.средства</t>
  </si>
  <si>
    <t>местный бюджет</t>
  </si>
  <si>
    <t>бюджет РК</t>
  </si>
  <si>
    <t xml:space="preserve">местный бюджет </t>
  </si>
  <si>
    <t>Ремонт пешеходного моста через реку Новзема Видлицкого с/п</t>
  </si>
  <si>
    <t>увеличение производства и улучшение качества продукции</t>
  </si>
  <si>
    <t>2011год</t>
  </si>
  <si>
    <t>Капитальный ремонт сетей водопровода в с.Видлица</t>
  </si>
  <si>
    <t xml:space="preserve">улучшение водоснабжения </t>
  </si>
  <si>
    <t>Строительство двух подстанций в с.Видлица</t>
  </si>
  <si>
    <t>ОАО "Карелэнерго"</t>
  </si>
  <si>
    <t>улучшение электроснабжения</t>
  </si>
  <si>
    <t>бюджет РФ</t>
  </si>
  <si>
    <t>Строительство водонапорной башни в д.Мегрега</t>
  </si>
  <si>
    <t>внебюджетные средства</t>
  </si>
  <si>
    <t>Реконструкция канализационно-очистной станции в д.Мегрега (разработка ПСД)</t>
  </si>
  <si>
    <t>Бюджет РК</t>
  </si>
  <si>
    <t xml:space="preserve">обеспечение бесперебойного водоснабжения </t>
  </si>
  <si>
    <t>Улучшение качества водоотведения и очистки сточных вод</t>
  </si>
  <si>
    <t>Капитальный ремонт сетей водопровода в д.Куйтежа (2,5 км)</t>
  </si>
  <si>
    <t>Капитальный ремонт водопроводных сетей (1км) с.Михайловское</t>
  </si>
  <si>
    <t xml:space="preserve">Администрация Мегрегского сельского поселения </t>
  </si>
  <si>
    <t>Администрация Мегрегского сельского поселения</t>
  </si>
  <si>
    <t>Администрация Куйтежского сельского поселения</t>
  </si>
  <si>
    <t>Администрация Михайловского сельского поселения</t>
  </si>
  <si>
    <t>Администрация Туксинского сельского поселения</t>
  </si>
  <si>
    <t>Капитальный ремонт магистрального трубопровода водоснабжения (5км) д.Коткозеро</t>
  </si>
  <si>
    <t>Администрация Коткозерского сельского поселения</t>
  </si>
  <si>
    <t>Реконструкция ПС-41 г. Олонец</t>
  </si>
  <si>
    <t>Обеспечение бесперебойного электроснабжения</t>
  </si>
  <si>
    <t>Администрация  Олонецкого национального муниципального района, ОАО "ПСК"</t>
  </si>
  <si>
    <t>Улучшение условий проживания</t>
  </si>
  <si>
    <t>Администрация  Олонецкого национального муниципального района</t>
  </si>
  <si>
    <t>Администрация поселений</t>
  </si>
  <si>
    <t>Повышение эффективности планирования поселений</t>
  </si>
  <si>
    <t>бюджет  РК</t>
  </si>
  <si>
    <t>Администрация Олонецкого городского поселения,   ОАО "Карелэнерго"</t>
  </si>
  <si>
    <t>Администрация Ильинского сельского поселения, ОАО "Карелэнерго"</t>
  </si>
  <si>
    <t>Реконструкция ПС-12 п. Ильинский</t>
  </si>
  <si>
    <t>ООО «Аргус»</t>
  </si>
  <si>
    <t>Подключение к сети "Интернет" муниципальных дошкольных образовательных учреждений и учреждений дополнительного образования детей</t>
  </si>
  <si>
    <t>Обеспечение устойчивой работы сети "Интернет"</t>
  </si>
  <si>
    <t>Капитальные и текущие ремонты</t>
  </si>
  <si>
    <t>Сопровождение разработки и реализации индивидуальных образовательных программ  обучающихся</t>
  </si>
  <si>
    <t>Дистанционное обучение детей с ОВЗ</t>
  </si>
  <si>
    <t>Формирование и реализация индивидуальных образовательных программ педагогов, управленцев</t>
  </si>
  <si>
    <t>Использование сетевого пространства и дистанционного образования для повышения профессионального развития педагогической работы</t>
  </si>
  <si>
    <t>Внедрение и сохранение национальных традиций и национальной культуры</t>
  </si>
  <si>
    <t>Приобретение мебели и оборудования для кабинетов</t>
  </si>
  <si>
    <t>Обеспечение безопасности функционирования образовательных учреждений, установка видеонаблюдения</t>
  </si>
  <si>
    <t>Организация летнего отдыха</t>
  </si>
  <si>
    <t>Приобретение технологического оборудования для столовых</t>
  </si>
  <si>
    <t>образовательные учреждения</t>
  </si>
  <si>
    <t>общеобразовательные учреждения</t>
  </si>
  <si>
    <t>Отдел образования Управления социального развития администрации</t>
  </si>
  <si>
    <t>образовательные учреждения ,</t>
  </si>
  <si>
    <t>Районный бюджет</t>
  </si>
  <si>
    <t>повышение качества образования</t>
  </si>
  <si>
    <t>2011 – 2015г.г.</t>
  </si>
  <si>
    <t>Улучшение условий занятиями физкультурой и спортом</t>
  </si>
  <si>
    <t>Улучшение условий получения образования</t>
  </si>
  <si>
    <t>Повышение качества образования</t>
  </si>
  <si>
    <t>Районный бюджет, внебюджетные средства</t>
  </si>
  <si>
    <t>Обеспечение доступного дошкольного образования</t>
  </si>
  <si>
    <t>Повышение эффективности управления</t>
  </si>
  <si>
    <t>Повышение эффективности управления общего образования</t>
  </si>
  <si>
    <t>обеспечение безопасности образовательного процесса</t>
  </si>
  <si>
    <t>организация досуга детей в каникулярное время</t>
  </si>
  <si>
    <t>Улучшение организации питания детей</t>
  </si>
  <si>
    <t>ОБРАЗОВАНИЕ</t>
  </si>
  <si>
    <t>Ремонт и модернизация спортивных сооружений</t>
  </si>
  <si>
    <t>Районный бюджет, бюджет РК, внебюджет ные средства</t>
  </si>
  <si>
    <t>бюджет РК, местный бюджет</t>
  </si>
  <si>
    <t>Повышение эффективности образовательного процесса, управление образованием</t>
  </si>
  <si>
    <t>Применение в образовательном  процессе новых форм и технологий</t>
  </si>
  <si>
    <t>Повышение эффективности управления образовательного процесса</t>
  </si>
  <si>
    <t>Реконструкция  здания детского сада "Родничок"</t>
  </si>
  <si>
    <t>Районный бюджет, бюджет РК</t>
  </si>
  <si>
    <t>улучшение условий образовательного процесса</t>
  </si>
  <si>
    <t>0,3 (ежегодно по 0,06)</t>
  </si>
  <si>
    <t xml:space="preserve">0,1  (ежегодно по 0,02) </t>
  </si>
  <si>
    <t>2015год</t>
  </si>
  <si>
    <t>0,5 (ежегодно по 0,1)</t>
  </si>
  <si>
    <t>0,1 (ежегодно по 0,02)</t>
  </si>
  <si>
    <t>1 (ежегодно по 0,2)</t>
  </si>
  <si>
    <t xml:space="preserve"> бюджет РК</t>
  </si>
  <si>
    <t>5 (ежегодно по 1)</t>
  </si>
  <si>
    <t>7,5 (ежегодно по 1,5)</t>
  </si>
  <si>
    <t>7,2 (ежегодно по 1,8)</t>
  </si>
  <si>
    <t>Мониторинг потребности населения в медицинской помощи</t>
  </si>
  <si>
    <t>МУ "Олонецкая ЦРБ"</t>
  </si>
  <si>
    <t>2012г</t>
  </si>
  <si>
    <t>Повышение качества и доступности медицинских услуг</t>
  </si>
  <si>
    <t>Организация работы передвижных медицинских бригад (приобретение мобильного ФАПа)</t>
  </si>
  <si>
    <t>Проведение лицензирования ЦРБ, амбулаторий, ФАПов</t>
  </si>
  <si>
    <t>2011г</t>
  </si>
  <si>
    <t>Улучшение условий медицинского обслуживания</t>
  </si>
  <si>
    <t>Приобретение медицинского оборудования, наборов медицинского инструментария и санитарного  автотранспорта</t>
  </si>
  <si>
    <t xml:space="preserve"> МУ "Олонецкая ЦРБ"</t>
  </si>
  <si>
    <t>2013г</t>
  </si>
  <si>
    <t>2015г</t>
  </si>
  <si>
    <t>Проведение капитальных и текущих ремонтов учреждений здравоохранения</t>
  </si>
  <si>
    <t>Оснащение учреждений здравоохранения компьютерной техникой</t>
  </si>
  <si>
    <t>Обеспечение жильем молодых семей (подпрограмма "Жилье молодым")</t>
  </si>
  <si>
    <t>Бюджет РФ</t>
  </si>
  <si>
    <t>Строительство 20 домов в д. Тулокса</t>
  </si>
  <si>
    <t>Администрация района</t>
  </si>
  <si>
    <t>2011-2015 годы</t>
  </si>
  <si>
    <t>Малоэтажное жилищное строительство (3000 кв.м в год)</t>
  </si>
  <si>
    <t>Реконструкция муниципальных электрических сетей в г.Олонце (в рамках «Программы по реконструкции, модернизации, ремонта линий электроснабжения  «ОАО «Прионежская сетевая компания»)</t>
  </si>
  <si>
    <t>Трудовая  адаптация безработных, оказание материальной поддержки,  снижение уровня безработицы</t>
  </si>
  <si>
    <t>Организация ярмарок вакансий и учебных рабочих мест</t>
  </si>
  <si>
    <t>2011--2015 годы</t>
  </si>
  <si>
    <t>Развитие предпринимательской деятельности безработными гражданами</t>
  </si>
  <si>
    <t xml:space="preserve">Снижение напряженности на рынке труда. Самозанятость населения </t>
  </si>
  <si>
    <t>Проведение технической инвентаризации, учетной регистрации и изготовление кадастровых паспортов на сдаваемые в аренду и  приватизируемые нежилые помещения муниципальной собственности</t>
  </si>
  <si>
    <t>Проведение экспертной оценки стоимости муниципального имущества для проведения аукционов, по предоставлению права аренды; по приватизации,</t>
  </si>
  <si>
    <t>Проведение работ по формированию и государственному кадастровому учету земельных участков, на которых расположены здания, строения, сооружения, находящиеся в собственности муниципального образования «Олонецкий национальный  муниципальный район»</t>
  </si>
  <si>
    <t>Проведение работ по формированию и государственному кадастровому учету земельных участков, на которых расположены многоквартирные жилые дома, в границах территорий муниципальных образований городского и сельских поселений Олонецкого национального  муниципального района</t>
  </si>
  <si>
    <t xml:space="preserve">Администрация района </t>
  </si>
  <si>
    <t>Администрация района, администрации поселений</t>
  </si>
  <si>
    <t>Строительство животноводческого комплекса на 800 голов</t>
  </si>
  <si>
    <t>Реконструкция животноводческой фермы</t>
  </si>
  <si>
    <t>ОАО "Совхоз "Аграрный"</t>
  </si>
  <si>
    <t>Размещение муниципальных заказов для субъектов малого предпринимательства</t>
  </si>
  <si>
    <t>Администрация Олонецкого национального мниципального района</t>
  </si>
  <si>
    <t>2011-2015гг</t>
  </si>
  <si>
    <t>ООО "Петро-ойл"</t>
  </si>
  <si>
    <t>Строительство автозаправочной станции в с.Видлица</t>
  </si>
  <si>
    <t>Создание 10 рабочих мест</t>
  </si>
  <si>
    <t>Создание 2 рабочих мест</t>
  </si>
  <si>
    <t>Создание 3 рабочих мест</t>
  </si>
  <si>
    <t>ООО"Петербургтеплоэнерго"</t>
  </si>
  <si>
    <t>Модернизация системы теплоснабжения в с.Видлица</t>
  </si>
  <si>
    <t>2012 г.</t>
  </si>
  <si>
    <t xml:space="preserve">улучшение теплоснабжения </t>
  </si>
  <si>
    <t>Модернизация системы теплоснабжения в д.Мегрега</t>
  </si>
  <si>
    <t xml:space="preserve">2012 год </t>
  </si>
  <si>
    <t>Модернизация системы теплоснабжения в д.Куйтежа</t>
  </si>
  <si>
    <t>Модернизация системы теплоснабжения в д.Тукса</t>
  </si>
  <si>
    <t>Модернизация системы теплоснабжения в д.Коткозеро</t>
  </si>
  <si>
    <t>Модернизация системы теплоснабжения в д.Ковера</t>
  </si>
  <si>
    <t>Модернизация системы теплоснабжения в д.п.Верхнеолонецкий</t>
  </si>
  <si>
    <t>Модернизация системы теплоснабжения в г.Олонце</t>
  </si>
  <si>
    <t>Модернизация системы теплоснабжения в п.Верхнеолонецкий</t>
  </si>
  <si>
    <t xml:space="preserve"> Разработка схем территориального планирования  поселений района</t>
  </si>
  <si>
    <t>Утилизация ТБО (строительство полигона ТБО г. Олонца)</t>
  </si>
  <si>
    <t>2011-2015годы</t>
  </si>
  <si>
    <t>Обеспечение жильем по ФЦП "Социальное развитие села до 2013 года"</t>
  </si>
  <si>
    <t xml:space="preserve">Улучшение условий проживания </t>
  </si>
  <si>
    <t>ООО "Евробалтстрой"</t>
  </si>
  <si>
    <t>2013год.</t>
  </si>
  <si>
    <t>2014год</t>
  </si>
  <si>
    <t>Строительство детского сада в п.Ильинский на 170 мест</t>
  </si>
  <si>
    <t>2012-2015 годы</t>
  </si>
  <si>
    <t>2013годы</t>
  </si>
  <si>
    <t>2015 годы</t>
  </si>
  <si>
    <t>Администрация района , учреждения балансодержатели муниципального имущества</t>
  </si>
  <si>
    <t>Установление границ земельных участков под муниципальными объектами недвижимости</t>
  </si>
  <si>
    <t>Установление границ земельных участков для обслуживания муниципального жилищного фонда</t>
  </si>
  <si>
    <t>Увеличение доходной части бюджета от использования муниципального имущества</t>
  </si>
  <si>
    <t>СИСТЕМА    ПРОГРАММНЫХ   МЕРОПРИЯТИЙ</t>
  </si>
  <si>
    <t>Отдел образования</t>
  </si>
  <si>
    <t xml:space="preserve">Содействие субъектам малого и среднего предпринимательства в получении финансовой поддержки в рамках отраслевой целевой программы  государственной поддержки малого и среднего предпринимательства в Республике Карелия </t>
  </si>
  <si>
    <t>развитие малого и среднего предпринимательства</t>
  </si>
  <si>
    <t xml:space="preserve">Предоставление на конкурсной основе  бюджетных инвестиций субъектам малого и среднего предпринимательства, работающим в приоритетных сферах дестельности </t>
  </si>
  <si>
    <t>Организация и проведение районного конкурса "Лучший предприниматель муниципального образования"</t>
  </si>
  <si>
    <t>Организация обучения, переподготовки и повышения квалификации граждан по специальностям, способствующим трудоустройству в сфере бизнеса, и граждан, изъявивших желание вести предпринимательскую деятельность</t>
  </si>
  <si>
    <t>ГУ "Центр занятости населения Олонецкого района"</t>
  </si>
  <si>
    <t>5. ПОВЫШЕНИЕ ЭФФЕКТИВНОСТИ МУНИЦИПАЛЬНОГО УПРАВЛЕНИЯ</t>
  </si>
  <si>
    <t>6. СОДЕЙСТВИЕ  ЗАНЯТОСТИ НАСЕЛЕНИЯ</t>
  </si>
  <si>
    <t>4. РАЗВИТИЕ СОЦИАЛЬНОЙ СФЕРЫ</t>
  </si>
  <si>
    <t>3. РАЗВИТИЕ СИСТЕМЫ ЖИЗНЕОБЕСПЕЧЕНИЯ</t>
  </si>
  <si>
    <t>2. РАЗВИТИЕ МАЛОГО И СРЕДНЕГО ПРЕДПРИНИМАТЕЛЬСТВА</t>
  </si>
  <si>
    <t xml:space="preserve">Организация и проведение  оплачиваемых общественных работ (временных рабочих мест)для различных категорий граждан </t>
  </si>
  <si>
    <t>Организация временного трудоустройства безработных граждан, испытывающих трудности в поиске работы и нуждающихся в социальной защите (женщины, молодежь, инвалиды, лица, освобожденные из учреждений исполнения наказаний)</t>
  </si>
  <si>
    <t>2012-2015годы</t>
  </si>
  <si>
    <t>Организация временного трудоустройства несовершеннолетних граждан в возрасте от 14 до 18 лет в свободное от учебы время</t>
  </si>
  <si>
    <t>Организация временного трудоустройства 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</t>
  </si>
  <si>
    <t>АМС района, Центр занятости населения, работодатели</t>
  </si>
  <si>
    <t>АМС  района, Центр занятости населения, работодатели</t>
  </si>
  <si>
    <t>Оказание содействия в организации предпринимательской деятельности, Проведение обучающих семинаров для безработных и ищущих работу граждан</t>
  </si>
  <si>
    <t>Организация и проведение превентивных профориентационных мероприятия "Путь в профессию" по мотивации выпускников образовательных учреждений на получение профессионального  образования до начала трудовой деятельности с учетом спроса на рынке труда</t>
  </si>
  <si>
    <t>АМС района, Отдел образования, Центр занятости населения</t>
  </si>
  <si>
    <t>Информирование населения и работодателей о положение на ранке труда , потребности в работниках</t>
  </si>
  <si>
    <t>Профилактика правонарушений несовершеннолетних граждан, обеспечение их занятости в свободное от учебы время</t>
  </si>
  <si>
    <t>Приобретение трудовых навыков и повышение конкурентоспособности выпускников на рынке труда.</t>
  </si>
  <si>
    <t>Оказание помощи безработным гражданам в организации предпринимательской деятельности</t>
  </si>
  <si>
    <t>Содействие молодежи в получении профессий и специальностей, имеющих спрос на рынке труда</t>
  </si>
  <si>
    <t>ЗДРАВООХРАНЕНИЕ</t>
  </si>
  <si>
    <t>Улучшение экологической обстановки</t>
  </si>
  <si>
    <t>Итого</t>
  </si>
  <si>
    <t xml:space="preserve">Содействие субъектам малого и среднего предпринимательства в  участии в республиканских  выставках и ярмарках </t>
  </si>
  <si>
    <t>1,5 (ежегодно по 0,3)</t>
  </si>
  <si>
    <t>1. РАЗВИТИЕ СЕЛЬСКОГО ХОЗЯЙСТВА  И  ФЕРМЕРСТВА</t>
  </si>
  <si>
    <t>улучшение условий проживания</t>
  </si>
  <si>
    <t xml:space="preserve"> 2012 год</t>
  </si>
  <si>
    <t>ВСЕГО</t>
  </si>
  <si>
    <t>бюджет поселений</t>
  </si>
  <si>
    <t>Модернизация системы теплоснабжения в с.Михайловское</t>
  </si>
  <si>
    <t>Ремонт сетей уличного освещения с.Видлица</t>
  </si>
  <si>
    <t>Капитальный ремонт водопроводных сетей (2км) д.Тукса</t>
  </si>
  <si>
    <t>Модернизация системы теплоснабжения в п.Ильинский</t>
  </si>
  <si>
    <t>Строительство причалов в п.Устье Видлицы</t>
  </si>
  <si>
    <t>2012-2015 год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</si>
</sst>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0"/>
      <name val="Arial Cyr"/>
      <family val="0"/>
    </font>
    <font>
      <sz val="8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b/>
      <sz val="1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4" fillId="0" borderId="0" xfId="0" applyFont="1" applyFill="1" applyBorder="1" applyAlignment="1">
      <alignment vertical="top" wrapText="1"/>
    </xf>
    <xf numFmtId="0" fontId="0" fillId="0" borderId="0" xfId="0" applyBorder="1" applyAlignment="1">
      <alignment wrapText="1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wrapText="1"/>
    </xf>
    <xf numFmtId="0" fontId="8" fillId="0" borderId="11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3" fillId="0" borderId="10" xfId="0" applyFont="1" applyFill="1" applyBorder="1" applyAlignment="1">
      <alignment vertical="top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0" fillId="0" borderId="13" xfId="0" applyBorder="1" applyAlignment="1">
      <alignment wrapText="1"/>
    </xf>
    <xf numFmtId="0" fontId="8" fillId="0" borderId="10" xfId="0" applyFont="1" applyBorder="1" applyAlignment="1">
      <alignment vertical="center" wrapText="1"/>
    </xf>
    <xf numFmtId="0" fontId="6" fillId="0" borderId="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10" xfId="0" applyFont="1" applyBorder="1" applyAlignment="1">
      <alignment horizontal="left" vertical="top" wrapText="1"/>
    </xf>
    <xf numFmtId="0" fontId="10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top" wrapText="1"/>
    </xf>
    <xf numFmtId="0" fontId="5" fillId="0" borderId="11" xfId="0" applyFont="1" applyBorder="1" applyAlignment="1">
      <alignment wrapText="1"/>
    </xf>
    <xf numFmtId="0" fontId="5" fillId="0" borderId="11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3" fillId="0" borderId="11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6" fillId="0" borderId="0" xfId="0" applyFont="1" applyBorder="1" applyAlignment="1">
      <alignment horizontal="left"/>
    </xf>
    <xf numFmtId="0" fontId="1" fillId="0" borderId="11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0" fillId="0" borderId="10" xfId="0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0" xfId="0" applyFont="1" applyBorder="1" applyAlignment="1">
      <alignment horizontal="left" wrapText="1"/>
    </xf>
    <xf numFmtId="0" fontId="6" fillId="0" borderId="17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wrapText="1"/>
    </xf>
    <xf numFmtId="0" fontId="3" fillId="0" borderId="10" xfId="0" applyFont="1" applyBorder="1" applyAlignment="1">
      <alignment wrapText="1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5"/>
  <sheetViews>
    <sheetView tabSelected="1" zoomScalePageLayoutView="0" workbookViewId="0" topLeftCell="A161">
      <selection activeCell="A85" sqref="A85:A89"/>
    </sheetView>
  </sheetViews>
  <sheetFormatPr defaultColWidth="9.00390625" defaultRowHeight="12.75"/>
  <cols>
    <col min="1" max="1" width="5.375" style="7" customWidth="1"/>
    <col min="2" max="2" width="42.125" style="7" customWidth="1"/>
    <col min="3" max="3" width="25.125" style="7" customWidth="1"/>
    <col min="4" max="4" width="10.75390625" style="7" customWidth="1"/>
    <col min="5" max="5" width="14.875" style="7" customWidth="1"/>
    <col min="6" max="6" width="12.75390625" style="7" customWidth="1"/>
    <col min="7" max="7" width="31.75390625" style="7" customWidth="1"/>
    <col min="8" max="16384" width="9.125" style="7" customWidth="1"/>
  </cols>
  <sheetData>
    <row r="1" spans="1:7" ht="12.75">
      <c r="A1" s="21"/>
      <c r="B1" s="22"/>
      <c r="C1" s="23"/>
      <c r="D1" s="23"/>
      <c r="E1" s="23"/>
      <c r="F1" s="21" t="s">
        <v>0</v>
      </c>
      <c r="G1" s="23"/>
    </row>
    <row r="2" spans="1:7" ht="30" customHeight="1">
      <c r="A2" s="21"/>
      <c r="B2" s="107" t="s">
        <v>197</v>
      </c>
      <c r="C2" s="107"/>
      <c r="D2" s="107"/>
      <c r="E2" s="107"/>
      <c r="F2" s="107"/>
      <c r="G2" s="107"/>
    </row>
    <row r="3" spans="1:7" ht="12.75">
      <c r="A3" s="21"/>
      <c r="B3" s="22"/>
      <c r="C3" s="23"/>
      <c r="D3" s="23"/>
      <c r="E3" s="23"/>
      <c r="F3" s="21"/>
      <c r="G3" s="23"/>
    </row>
    <row r="4" spans="1:7" ht="35.25" customHeight="1">
      <c r="A4" s="21"/>
      <c r="B4" s="64" t="s">
        <v>230</v>
      </c>
      <c r="C4" s="64"/>
      <c r="D4" s="64"/>
      <c r="E4" s="64"/>
      <c r="F4" s="64"/>
      <c r="G4" s="65"/>
    </row>
    <row r="5" spans="1:7" ht="33.75">
      <c r="A5" s="18" t="s">
        <v>1</v>
      </c>
      <c r="B5" s="19" t="s">
        <v>2</v>
      </c>
      <c r="C5" s="18" t="s">
        <v>3</v>
      </c>
      <c r="D5" s="18" t="s">
        <v>24</v>
      </c>
      <c r="E5" s="18" t="s">
        <v>4</v>
      </c>
      <c r="F5" s="18" t="s">
        <v>5</v>
      </c>
      <c r="G5" s="18" t="s">
        <v>6</v>
      </c>
    </row>
    <row r="6" spans="1:7" ht="25.5" customHeight="1">
      <c r="A6" s="102">
        <v>1</v>
      </c>
      <c r="B6" s="105" t="s">
        <v>157</v>
      </c>
      <c r="C6" s="105" t="s">
        <v>7</v>
      </c>
      <c r="D6" s="5">
        <v>10</v>
      </c>
      <c r="E6" s="105" t="s">
        <v>25</v>
      </c>
      <c r="F6" s="5" t="s">
        <v>22</v>
      </c>
      <c r="G6" s="97" t="s">
        <v>41</v>
      </c>
    </row>
    <row r="7" spans="1:7" ht="12.75">
      <c r="A7" s="102"/>
      <c r="B7" s="105"/>
      <c r="C7" s="105"/>
      <c r="D7" s="5">
        <v>190</v>
      </c>
      <c r="E7" s="105"/>
      <c r="F7" s="5" t="s">
        <v>23</v>
      </c>
      <c r="G7" s="97"/>
    </row>
    <row r="8" spans="1:7" ht="35.25" customHeight="1">
      <c r="A8" s="6">
        <v>2</v>
      </c>
      <c r="B8" s="4" t="s">
        <v>13</v>
      </c>
      <c r="C8" s="3" t="s">
        <v>7</v>
      </c>
      <c r="D8" s="5">
        <v>10</v>
      </c>
      <c r="E8" s="8" t="s">
        <v>25</v>
      </c>
      <c r="F8" s="5" t="s">
        <v>22</v>
      </c>
      <c r="G8" s="2" t="s">
        <v>41</v>
      </c>
    </row>
    <row r="9" spans="1:7" ht="25.5" customHeight="1">
      <c r="A9" s="102">
        <v>3</v>
      </c>
      <c r="B9" s="84" t="s">
        <v>9</v>
      </c>
      <c r="C9" s="84" t="s">
        <v>18</v>
      </c>
      <c r="D9" s="8">
        <v>10</v>
      </c>
      <c r="E9" s="81" t="s">
        <v>25</v>
      </c>
      <c r="F9" s="8" t="s">
        <v>42</v>
      </c>
      <c r="G9" s="97" t="s">
        <v>41</v>
      </c>
    </row>
    <row r="10" spans="1:7" ht="15.75" customHeight="1">
      <c r="A10" s="102"/>
      <c r="B10" s="84"/>
      <c r="C10" s="84"/>
      <c r="D10" s="8">
        <v>10</v>
      </c>
      <c r="E10" s="81"/>
      <c r="F10" s="8" t="s">
        <v>23</v>
      </c>
      <c r="G10" s="97"/>
    </row>
    <row r="11" spans="1:7" ht="25.5">
      <c r="A11" s="6">
        <v>4</v>
      </c>
      <c r="B11" s="4" t="s">
        <v>10</v>
      </c>
      <c r="C11" s="4" t="s">
        <v>18</v>
      </c>
      <c r="D11" s="8">
        <v>20</v>
      </c>
      <c r="E11" s="8" t="s">
        <v>25</v>
      </c>
      <c r="F11" s="8" t="s">
        <v>23</v>
      </c>
      <c r="G11" s="2" t="s">
        <v>41</v>
      </c>
    </row>
    <row r="12" spans="1:7" ht="26.25" customHeight="1">
      <c r="A12" s="102">
        <v>5</v>
      </c>
      <c r="B12" s="84" t="s">
        <v>11</v>
      </c>
      <c r="C12" s="84" t="s">
        <v>18</v>
      </c>
      <c r="D12" s="8">
        <v>30</v>
      </c>
      <c r="E12" s="81" t="s">
        <v>25</v>
      </c>
      <c r="F12" s="8" t="s">
        <v>26</v>
      </c>
      <c r="G12" s="97" t="s">
        <v>41</v>
      </c>
    </row>
    <row r="13" spans="1:7" ht="12.75">
      <c r="A13" s="102"/>
      <c r="B13" s="84"/>
      <c r="C13" s="84"/>
      <c r="D13" s="8"/>
      <c r="E13" s="81"/>
      <c r="F13" s="8"/>
      <c r="G13" s="97"/>
    </row>
    <row r="14" spans="1:7" ht="34.5" customHeight="1">
      <c r="A14" s="6">
        <v>6</v>
      </c>
      <c r="B14" s="4" t="s">
        <v>12</v>
      </c>
      <c r="C14" s="4" t="s">
        <v>18</v>
      </c>
      <c r="D14" s="8">
        <v>12.5</v>
      </c>
      <c r="E14" s="8" t="s">
        <v>25</v>
      </c>
      <c r="F14" s="8" t="s">
        <v>27</v>
      </c>
      <c r="G14" s="2" t="s">
        <v>41</v>
      </c>
    </row>
    <row r="15" spans="1:7" ht="25.5">
      <c r="A15" s="6">
        <v>7</v>
      </c>
      <c r="B15" s="4" t="s">
        <v>158</v>
      </c>
      <c r="C15" s="4" t="s">
        <v>19</v>
      </c>
      <c r="D15" s="8">
        <v>70</v>
      </c>
      <c r="E15" s="8" t="s">
        <v>25</v>
      </c>
      <c r="F15" s="8" t="s">
        <v>28</v>
      </c>
      <c r="G15" s="2" t="s">
        <v>41</v>
      </c>
    </row>
    <row r="16" spans="1:7" ht="26.25" customHeight="1">
      <c r="A16" s="102">
        <v>8</v>
      </c>
      <c r="B16" s="84" t="s">
        <v>157</v>
      </c>
      <c r="C16" s="81" t="s">
        <v>159</v>
      </c>
      <c r="D16" s="8">
        <v>130</v>
      </c>
      <c r="E16" s="81" t="s">
        <v>25</v>
      </c>
      <c r="F16" s="8" t="s">
        <v>23</v>
      </c>
      <c r="G16" s="97" t="s">
        <v>41</v>
      </c>
    </row>
    <row r="17" spans="1:7" ht="12.75">
      <c r="A17" s="102"/>
      <c r="B17" s="84"/>
      <c r="C17" s="81"/>
      <c r="D17" s="8">
        <v>70</v>
      </c>
      <c r="E17" s="81"/>
      <c r="F17" s="8" t="s">
        <v>28</v>
      </c>
      <c r="G17" s="97"/>
    </row>
    <row r="18" spans="1:7" ht="26.25" customHeight="1">
      <c r="A18" s="102">
        <v>9</v>
      </c>
      <c r="B18" s="84" t="s">
        <v>29</v>
      </c>
      <c r="C18" s="81" t="s">
        <v>30</v>
      </c>
      <c r="D18" s="8">
        <v>0.8</v>
      </c>
      <c r="E18" s="81" t="s">
        <v>8</v>
      </c>
      <c r="F18" s="8" t="s">
        <v>22</v>
      </c>
      <c r="G18" s="97" t="s">
        <v>41</v>
      </c>
    </row>
    <row r="19" spans="1:7" ht="12.75">
      <c r="A19" s="102"/>
      <c r="B19" s="84"/>
      <c r="C19" s="81"/>
      <c r="D19" s="8">
        <v>0.9</v>
      </c>
      <c r="E19" s="81"/>
      <c r="F19" s="8" t="s">
        <v>23</v>
      </c>
      <c r="G19" s="97"/>
    </row>
    <row r="20" spans="1:7" ht="12.75">
      <c r="A20" s="102"/>
      <c r="B20" s="84"/>
      <c r="C20" s="81"/>
      <c r="D20" s="8">
        <v>1</v>
      </c>
      <c r="E20" s="81"/>
      <c r="F20" s="8" t="s">
        <v>28</v>
      </c>
      <c r="G20" s="97"/>
    </row>
    <row r="21" spans="1:7" ht="15.75" customHeight="1">
      <c r="A21" s="102">
        <v>10</v>
      </c>
      <c r="B21" s="81" t="s">
        <v>14</v>
      </c>
      <c r="C21" s="81" t="s">
        <v>30</v>
      </c>
      <c r="D21" s="8">
        <v>0.4</v>
      </c>
      <c r="E21" s="81" t="s">
        <v>25</v>
      </c>
      <c r="F21" s="8" t="s">
        <v>22</v>
      </c>
      <c r="G21" s="97" t="s">
        <v>41</v>
      </c>
    </row>
    <row r="22" spans="1:7" ht="12.75">
      <c r="A22" s="102"/>
      <c r="B22" s="81"/>
      <c r="C22" s="81"/>
      <c r="D22" s="8">
        <v>0.4</v>
      </c>
      <c r="E22" s="81"/>
      <c r="F22" s="8" t="s">
        <v>23</v>
      </c>
      <c r="G22" s="97"/>
    </row>
    <row r="23" spans="1:7" ht="12.75">
      <c r="A23" s="102"/>
      <c r="B23" s="81"/>
      <c r="C23" s="81"/>
      <c r="D23" s="8">
        <v>0.8</v>
      </c>
      <c r="E23" s="81"/>
      <c r="F23" s="8" t="s">
        <v>28</v>
      </c>
      <c r="G23" s="97"/>
    </row>
    <row r="24" spans="1:7" ht="60.75" customHeight="1">
      <c r="A24" s="6"/>
      <c r="B24" s="26" t="s">
        <v>227</v>
      </c>
      <c r="C24" s="8"/>
      <c r="D24" s="26">
        <f>SUM(D6:D23)</f>
        <v>566.7999999999998</v>
      </c>
      <c r="E24" s="8"/>
      <c r="F24" s="8"/>
      <c r="G24" s="5"/>
    </row>
    <row r="25" spans="1:7" ht="46.5" customHeight="1">
      <c r="A25" s="30"/>
      <c r="B25" s="106" t="s">
        <v>209</v>
      </c>
      <c r="C25" s="106"/>
      <c r="D25" s="106"/>
      <c r="E25" s="106"/>
      <c r="F25" s="44"/>
      <c r="G25" s="45"/>
    </row>
    <row r="26" spans="1:7" ht="48.75" customHeight="1">
      <c r="A26" s="18" t="s">
        <v>1</v>
      </c>
      <c r="B26" s="19" t="s">
        <v>2</v>
      </c>
      <c r="C26" s="18" t="s">
        <v>3</v>
      </c>
      <c r="D26" s="18" t="s">
        <v>24</v>
      </c>
      <c r="E26" s="18" t="s">
        <v>4</v>
      </c>
      <c r="F26" s="18" t="s">
        <v>5</v>
      </c>
      <c r="G26" s="18" t="s">
        <v>6</v>
      </c>
    </row>
    <row r="27" spans="1:7" ht="84" customHeight="1">
      <c r="A27" s="6">
        <v>1</v>
      </c>
      <c r="B27" s="4" t="s">
        <v>199</v>
      </c>
      <c r="C27" s="4" t="s">
        <v>161</v>
      </c>
      <c r="D27" s="8">
        <v>0</v>
      </c>
      <c r="E27" s="8">
        <v>0</v>
      </c>
      <c r="F27" s="8" t="s">
        <v>143</v>
      </c>
      <c r="G27" s="2" t="s">
        <v>200</v>
      </c>
    </row>
    <row r="28" spans="1:7" ht="60.75" customHeight="1">
      <c r="A28" s="6">
        <v>2</v>
      </c>
      <c r="B28" s="4" t="s">
        <v>201</v>
      </c>
      <c r="C28" s="4" t="s">
        <v>161</v>
      </c>
      <c r="D28" s="8">
        <v>0.4</v>
      </c>
      <c r="E28" s="8" t="s">
        <v>37</v>
      </c>
      <c r="F28" s="8" t="s">
        <v>190</v>
      </c>
      <c r="G28" s="2" t="s">
        <v>200</v>
      </c>
    </row>
    <row r="29" spans="1:7" ht="46.5" customHeight="1">
      <c r="A29" s="6">
        <v>3</v>
      </c>
      <c r="B29" s="4" t="s">
        <v>202</v>
      </c>
      <c r="C29" s="4" t="s">
        <v>161</v>
      </c>
      <c r="D29" s="8">
        <v>0.2</v>
      </c>
      <c r="E29" s="8" t="s">
        <v>37</v>
      </c>
      <c r="F29" s="8" t="s">
        <v>190</v>
      </c>
      <c r="G29" s="2" t="s">
        <v>200</v>
      </c>
    </row>
    <row r="30" spans="1:7" ht="39.75" customHeight="1">
      <c r="A30" s="6">
        <v>4</v>
      </c>
      <c r="B30" s="4" t="s">
        <v>228</v>
      </c>
      <c r="C30" s="4" t="s">
        <v>161</v>
      </c>
      <c r="D30" s="8">
        <v>0</v>
      </c>
      <c r="E30" s="8" t="s">
        <v>37</v>
      </c>
      <c r="F30" s="8" t="s">
        <v>190</v>
      </c>
      <c r="G30" s="2" t="s">
        <v>200</v>
      </c>
    </row>
    <row r="31" spans="1:7" ht="40.5" customHeight="1">
      <c r="A31" s="6">
        <v>5</v>
      </c>
      <c r="B31" s="4" t="s">
        <v>160</v>
      </c>
      <c r="C31" s="4" t="s">
        <v>161</v>
      </c>
      <c r="D31" s="8">
        <v>0</v>
      </c>
      <c r="E31" s="8">
        <v>0</v>
      </c>
      <c r="F31" s="8" t="s">
        <v>162</v>
      </c>
      <c r="G31" s="2" t="s">
        <v>200</v>
      </c>
    </row>
    <row r="32" spans="1:7" ht="63.75" customHeight="1">
      <c r="A32" s="6">
        <v>6</v>
      </c>
      <c r="B32" s="4" t="s">
        <v>203</v>
      </c>
      <c r="C32" s="4" t="s">
        <v>204</v>
      </c>
      <c r="D32" s="8">
        <v>0.4</v>
      </c>
      <c r="E32" s="8" t="s">
        <v>140</v>
      </c>
      <c r="F32" s="8" t="s">
        <v>190</v>
      </c>
      <c r="G32" s="2" t="s">
        <v>200</v>
      </c>
    </row>
    <row r="33" spans="1:7" ht="25.5">
      <c r="A33" s="6">
        <v>7</v>
      </c>
      <c r="B33" s="4" t="s">
        <v>164</v>
      </c>
      <c r="C33" s="4" t="s">
        <v>163</v>
      </c>
      <c r="D33" s="8">
        <v>6</v>
      </c>
      <c r="E33" s="8" t="s">
        <v>36</v>
      </c>
      <c r="F33" s="8" t="s">
        <v>28</v>
      </c>
      <c r="G33" s="2" t="s">
        <v>165</v>
      </c>
    </row>
    <row r="34" spans="1:7" ht="30.75" customHeight="1">
      <c r="A34" s="6">
        <v>8</v>
      </c>
      <c r="B34" s="4" t="s">
        <v>16</v>
      </c>
      <c r="C34" s="4" t="s">
        <v>75</v>
      </c>
      <c r="D34" s="8">
        <v>60</v>
      </c>
      <c r="E34" s="8" t="s">
        <v>36</v>
      </c>
      <c r="F34" s="8" t="s">
        <v>31</v>
      </c>
      <c r="G34" s="2" t="s">
        <v>165</v>
      </c>
    </row>
    <row r="35" spans="1:7" ht="21" customHeight="1">
      <c r="A35" s="6">
        <v>9</v>
      </c>
      <c r="B35" s="4" t="s">
        <v>17</v>
      </c>
      <c r="C35" s="4" t="s">
        <v>33</v>
      </c>
      <c r="D35" s="8">
        <v>1.7</v>
      </c>
      <c r="E35" s="8" t="s">
        <v>36</v>
      </c>
      <c r="F35" s="8" t="s">
        <v>32</v>
      </c>
      <c r="G35" s="2" t="s">
        <v>166</v>
      </c>
    </row>
    <row r="36" spans="1:7" ht="21.75" customHeight="1">
      <c r="A36" s="6">
        <v>10</v>
      </c>
      <c r="B36" s="2" t="s">
        <v>239</v>
      </c>
      <c r="C36" s="3" t="s">
        <v>34</v>
      </c>
      <c r="D36" s="8">
        <v>3</v>
      </c>
      <c r="E36" s="8" t="s">
        <v>36</v>
      </c>
      <c r="F36" s="8" t="s">
        <v>35</v>
      </c>
      <c r="G36" s="2" t="s">
        <v>167</v>
      </c>
    </row>
    <row r="37" spans="1:7" ht="21.75" customHeight="1">
      <c r="A37" s="1"/>
      <c r="B37" s="57" t="s">
        <v>227</v>
      </c>
      <c r="C37" s="34"/>
      <c r="D37" s="58">
        <f>SUM(D27:D36)</f>
        <v>71.7</v>
      </c>
      <c r="E37" s="56"/>
      <c r="F37" s="8"/>
      <c r="G37" s="2"/>
    </row>
    <row r="38" spans="1:7" ht="84.75" customHeight="1">
      <c r="A38" s="30"/>
      <c r="B38" s="108" t="s">
        <v>208</v>
      </c>
      <c r="C38" s="108"/>
      <c r="D38" s="108"/>
      <c r="E38" s="108"/>
      <c r="F38" s="30"/>
      <c r="G38" s="46"/>
    </row>
    <row r="39" spans="1:7" ht="33.75" customHeight="1">
      <c r="A39" s="18" t="s">
        <v>1</v>
      </c>
      <c r="B39" s="59" t="s">
        <v>2</v>
      </c>
      <c r="C39" s="60" t="s">
        <v>3</v>
      </c>
      <c r="D39" s="60" t="s">
        <v>24</v>
      </c>
      <c r="E39" s="60" t="s">
        <v>4</v>
      </c>
      <c r="F39" s="18" t="s">
        <v>5</v>
      </c>
      <c r="G39" s="18" t="s">
        <v>6</v>
      </c>
    </row>
    <row r="40" spans="1:7" ht="25.5">
      <c r="A40" s="112">
        <v>1</v>
      </c>
      <c r="B40" s="2" t="s">
        <v>169</v>
      </c>
      <c r="C40" s="2" t="s">
        <v>168</v>
      </c>
      <c r="D40" s="5">
        <v>22.48</v>
      </c>
      <c r="E40" s="5" t="s">
        <v>8</v>
      </c>
      <c r="F40" s="5" t="s">
        <v>170</v>
      </c>
      <c r="G40" s="2" t="s">
        <v>171</v>
      </c>
    </row>
    <row r="41" spans="1:7" ht="63.75">
      <c r="A41" s="112">
        <v>2</v>
      </c>
      <c r="B41" s="4" t="s">
        <v>15</v>
      </c>
      <c r="C41" s="4" t="s">
        <v>20</v>
      </c>
      <c r="D41" s="8">
        <v>10.243</v>
      </c>
      <c r="E41" s="8" t="s">
        <v>48</v>
      </c>
      <c r="F41" s="8" t="s">
        <v>232</v>
      </c>
      <c r="G41" s="2" t="s">
        <v>231</v>
      </c>
    </row>
    <row r="42" spans="1:7" ht="26.25" customHeight="1">
      <c r="A42" s="112">
        <v>3</v>
      </c>
      <c r="B42" s="4" t="s">
        <v>40</v>
      </c>
      <c r="C42" s="4" t="s">
        <v>21</v>
      </c>
      <c r="D42" s="8">
        <v>0.2</v>
      </c>
      <c r="E42" s="8" t="s">
        <v>234</v>
      </c>
      <c r="F42" s="8" t="s">
        <v>23</v>
      </c>
      <c r="G42" s="2" t="s">
        <v>231</v>
      </c>
    </row>
    <row r="43" spans="1:7" ht="12.75">
      <c r="A43" s="113">
        <v>4</v>
      </c>
      <c r="B43" s="105" t="s">
        <v>43</v>
      </c>
      <c r="C43" s="84" t="s">
        <v>21</v>
      </c>
      <c r="D43" s="6">
        <v>0.5</v>
      </c>
      <c r="E43" s="2" t="s">
        <v>38</v>
      </c>
      <c r="F43" s="102" t="s">
        <v>22</v>
      </c>
      <c r="G43" s="105" t="s">
        <v>44</v>
      </c>
    </row>
    <row r="44" spans="1:7" ht="16.5" customHeight="1">
      <c r="A44" s="113"/>
      <c r="B44" s="105"/>
      <c r="C44" s="84"/>
      <c r="D44" s="5">
        <v>0.055</v>
      </c>
      <c r="E44" s="2" t="s">
        <v>39</v>
      </c>
      <c r="F44" s="102"/>
      <c r="G44" s="105"/>
    </row>
    <row r="45" spans="1:7" ht="24" customHeight="1">
      <c r="A45" s="112">
        <v>5</v>
      </c>
      <c r="B45" s="2" t="s">
        <v>236</v>
      </c>
      <c r="C45" s="4" t="s">
        <v>21</v>
      </c>
      <c r="D45" s="5">
        <v>0.06</v>
      </c>
      <c r="E45" s="2" t="s">
        <v>39</v>
      </c>
      <c r="F45" s="5" t="s">
        <v>22</v>
      </c>
      <c r="G45" s="2" t="s">
        <v>47</v>
      </c>
    </row>
    <row r="46" spans="1:7" ht="30.75" customHeight="1">
      <c r="A46" s="112">
        <v>6</v>
      </c>
      <c r="B46" s="2" t="s">
        <v>45</v>
      </c>
      <c r="C46" s="2" t="s">
        <v>46</v>
      </c>
      <c r="D46" s="5">
        <v>8</v>
      </c>
      <c r="E46" s="2" t="s">
        <v>8</v>
      </c>
      <c r="F46" s="5" t="s">
        <v>23</v>
      </c>
      <c r="G46" s="2" t="s">
        <v>47</v>
      </c>
    </row>
    <row r="47" spans="1:7" ht="25.5">
      <c r="A47" s="112">
        <v>7</v>
      </c>
      <c r="B47" s="2" t="s">
        <v>172</v>
      </c>
      <c r="C47" s="2" t="s">
        <v>168</v>
      </c>
      <c r="D47" s="5">
        <v>23.38</v>
      </c>
      <c r="E47" s="2" t="s">
        <v>8</v>
      </c>
      <c r="F47" s="5" t="s">
        <v>173</v>
      </c>
      <c r="G47" s="2" t="s">
        <v>171</v>
      </c>
    </row>
    <row r="48" spans="1:7" ht="21.75" customHeight="1">
      <c r="A48" s="113">
        <v>8</v>
      </c>
      <c r="B48" s="105" t="s">
        <v>49</v>
      </c>
      <c r="C48" s="105" t="s">
        <v>57</v>
      </c>
      <c r="D48" s="5">
        <v>0.9</v>
      </c>
      <c r="E48" s="2" t="s">
        <v>50</v>
      </c>
      <c r="F48" s="5" t="s">
        <v>28</v>
      </c>
      <c r="G48" s="105" t="s">
        <v>53</v>
      </c>
    </row>
    <row r="49" spans="1:7" ht="21" customHeight="1">
      <c r="A49" s="113"/>
      <c r="B49" s="105"/>
      <c r="C49" s="105"/>
      <c r="D49" s="5">
        <v>0.1</v>
      </c>
      <c r="E49" s="2" t="s">
        <v>39</v>
      </c>
      <c r="F49" s="5" t="s">
        <v>28</v>
      </c>
      <c r="G49" s="105"/>
    </row>
    <row r="50" spans="1:7" ht="26.25" customHeight="1">
      <c r="A50" s="112">
        <v>9</v>
      </c>
      <c r="B50" s="2" t="s">
        <v>51</v>
      </c>
      <c r="C50" s="3" t="s">
        <v>58</v>
      </c>
      <c r="D50" s="5">
        <v>1.2</v>
      </c>
      <c r="E50" s="2" t="s">
        <v>52</v>
      </c>
      <c r="F50" s="5" t="s">
        <v>27</v>
      </c>
      <c r="G50" s="2" t="s">
        <v>54</v>
      </c>
    </row>
    <row r="51" spans="1:7" ht="39" customHeight="1">
      <c r="A51" s="112">
        <v>10</v>
      </c>
      <c r="B51" s="2" t="s">
        <v>174</v>
      </c>
      <c r="C51" s="2" t="s">
        <v>168</v>
      </c>
      <c r="D51" s="5">
        <v>12.84</v>
      </c>
      <c r="E51" s="2" t="s">
        <v>8</v>
      </c>
      <c r="F51" s="5" t="s">
        <v>23</v>
      </c>
      <c r="G51" s="2" t="s">
        <v>171</v>
      </c>
    </row>
    <row r="52" spans="1:7" ht="25.5">
      <c r="A52" s="113">
        <v>11</v>
      </c>
      <c r="B52" s="105" t="s">
        <v>55</v>
      </c>
      <c r="C52" s="105" t="s">
        <v>59</v>
      </c>
      <c r="D52" s="5">
        <v>0.8</v>
      </c>
      <c r="E52" s="2" t="s">
        <v>50</v>
      </c>
      <c r="F52" s="97" t="s">
        <v>26</v>
      </c>
      <c r="G52" s="105" t="s">
        <v>53</v>
      </c>
    </row>
    <row r="53" spans="1:7" ht="16.5" customHeight="1">
      <c r="A53" s="113"/>
      <c r="B53" s="105"/>
      <c r="C53" s="105"/>
      <c r="D53" s="5">
        <v>0.2</v>
      </c>
      <c r="E53" s="2" t="s">
        <v>39</v>
      </c>
      <c r="F53" s="97"/>
      <c r="G53" s="105"/>
    </row>
    <row r="54" spans="1:7" ht="31.5" customHeight="1">
      <c r="A54" s="112">
        <v>12</v>
      </c>
      <c r="B54" s="2" t="s">
        <v>235</v>
      </c>
      <c r="C54" s="2" t="s">
        <v>168</v>
      </c>
      <c r="D54" s="5">
        <v>13.23</v>
      </c>
      <c r="E54" s="2" t="s">
        <v>8</v>
      </c>
      <c r="F54" s="5" t="s">
        <v>173</v>
      </c>
      <c r="G54" s="2" t="s">
        <v>171</v>
      </c>
    </row>
    <row r="55" spans="1:7" ht="25.5">
      <c r="A55" s="113">
        <v>13</v>
      </c>
      <c r="B55" s="109" t="s">
        <v>56</v>
      </c>
      <c r="C55" s="105" t="s">
        <v>60</v>
      </c>
      <c r="D55" s="5">
        <v>0.4</v>
      </c>
      <c r="E55" s="2" t="s">
        <v>50</v>
      </c>
      <c r="F55" s="97" t="s">
        <v>26</v>
      </c>
      <c r="G55" s="105" t="s">
        <v>53</v>
      </c>
    </row>
    <row r="56" spans="1:7" ht="12.75">
      <c r="A56" s="113"/>
      <c r="B56" s="109"/>
      <c r="C56" s="105"/>
      <c r="D56" s="5">
        <v>0.1</v>
      </c>
      <c r="E56" s="2" t="s">
        <v>39</v>
      </c>
      <c r="F56" s="97"/>
      <c r="G56" s="105"/>
    </row>
    <row r="57" spans="1:7" ht="25.5">
      <c r="A57" s="112">
        <v>14</v>
      </c>
      <c r="B57" s="28" t="s">
        <v>175</v>
      </c>
      <c r="C57" s="28" t="s">
        <v>168</v>
      </c>
      <c r="D57" s="5">
        <v>21.58</v>
      </c>
      <c r="E57" s="2" t="s">
        <v>8</v>
      </c>
      <c r="F57" s="5" t="s">
        <v>23</v>
      </c>
      <c r="G57" s="3" t="s">
        <v>171</v>
      </c>
    </row>
    <row r="58" spans="1:7" ht="25.5">
      <c r="A58" s="113">
        <v>15</v>
      </c>
      <c r="B58" s="105" t="s">
        <v>237</v>
      </c>
      <c r="C58" s="105" t="s">
        <v>61</v>
      </c>
      <c r="D58" s="5">
        <v>0.7</v>
      </c>
      <c r="E58" s="2" t="s">
        <v>50</v>
      </c>
      <c r="F58" s="97" t="s">
        <v>26</v>
      </c>
      <c r="G58" s="105" t="s">
        <v>53</v>
      </c>
    </row>
    <row r="59" spans="1:7" ht="12.75">
      <c r="A59" s="113"/>
      <c r="B59" s="105"/>
      <c r="C59" s="105"/>
      <c r="D59" s="5">
        <v>0.1</v>
      </c>
      <c r="E59" s="2" t="s">
        <v>39</v>
      </c>
      <c r="F59" s="97"/>
      <c r="G59" s="105"/>
    </row>
    <row r="60" spans="1:7" ht="30" customHeight="1">
      <c r="A60" s="112">
        <v>16</v>
      </c>
      <c r="B60" s="28" t="s">
        <v>176</v>
      </c>
      <c r="C60" s="28" t="s">
        <v>168</v>
      </c>
      <c r="D60" s="5">
        <v>32.75</v>
      </c>
      <c r="E60" s="2" t="s">
        <v>8</v>
      </c>
      <c r="F60" s="5" t="s">
        <v>23</v>
      </c>
      <c r="G60" s="3" t="s">
        <v>171</v>
      </c>
    </row>
    <row r="61" spans="1:7" ht="25.5">
      <c r="A61" s="112">
        <v>17</v>
      </c>
      <c r="B61" s="2" t="s">
        <v>177</v>
      </c>
      <c r="C61" s="28" t="s">
        <v>168</v>
      </c>
      <c r="D61" s="5">
        <v>2.06</v>
      </c>
      <c r="E61" s="2" t="s">
        <v>8</v>
      </c>
      <c r="F61" s="5" t="s">
        <v>23</v>
      </c>
      <c r="G61" s="3" t="s">
        <v>171</v>
      </c>
    </row>
    <row r="62" spans="1:7" ht="25.5">
      <c r="A62" s="112">
        <v>18</v>
      </c>
      <c r="B62" s="28" t="s">
        <v>180</v>
      </c>
      <c r="C62" s="28" t="s">
        <v>168</v>
      </c>
      <c r="D62" s="5">
        <v>5.91</v>
      </c>
      <c r="E62" s="2" t="s">
        <v>8</v>
      </c>
      <c r="F62" s="5" t="s">
        <v>23</v>
      </c>
      <c r="G62" s="3" t="s">
        <v>171</v>
      </c>
    </row>
    <row r="63" spans="1:7" ht="27" customHeight="1">
      <c r="A63" s="112">
        <v>19</v>
      </c>
      <c r="B63" s="28" t="s">
        <v>238</v>
      </c>
      <c r="C63" s="28" t="s">
        <v>168</v>
      </c>
      <c r="D63" s="5">
        <v>178.28</v>
      </c>
      <c r="E63" s="2" t="s">
        <v>8</v>
      </c>
      <c r="F63" s="5" t="s">
        <v>23</v>
      </c>
      <c r="G63" s="3" t="s">
        <v>171</v>
      </c>
    </row>
    <row r="64" spans="1:7" ht="26.25" customHeight="1">
      <c r="A64" s="114">
        <v>20</v>
      </c>
      <c r="B64" s="105" t="s">
        <v>62</v>
      </c>
      <c r="C64" s="105" t="s">
        <v>63</v>
      </c>
      <c r="D64" s="5">
        <v>0.9</v>
      </c>
      <c r="E64" s="2" t="s">
        <v>50</v>
      </c>
      <c r="F64" s="97" t="s">
        <v>26</v>
      </c>
      <c r="G64" s="105" t="s">
        <v>53</v>
      </c>
    </row>
    <row r="65" spans="1:7" ht="28.5" customHeight="1">
      <c r="A65" s="115"/>
      <c r="B65" s="105"/>
      <c r="C65" s="105"/>
      <c r="D65" s="5">
        <v>0.1</v>
      </c>
      <c r="E65" s="2" t="s">
        <v>39</v>
      </c>
      <c r="F65" s="97"/>
      <c r="G65" s="105"/>
    </row>
    <row r="66" spans="1:7" ht="23.25" customHeight="1">
      <c r="A66" s="112">
        <v>21</v>
      </c>
      <c r="B66" s="2" t="s">
        <v>179</v>
      </c>
      <c r="C66" s="2" t="s">
        <v>168</v>
      </c>
      <c r="D66" s="5">
        <v>5.91</v>
      </c>
      <c r="E66" s="2" t="s">
        <v>8</v>
      </c>
      <c r="F66" s="5" t="s">
        <v>23</v>
      </c>
      <c r="G66" s="3" t="s">
        <v>171</v>
      </c>
    </row>
    <row r="67" spans="1:7" ht="28.5" customHeight="1">
      <c r="A67" s="112">
        <v>22</v>
      </c>
      <c r="B67" s="2" t="s">
        <v>178</v>
      </c>
      <c r="C67" s="2" t="s">
        <v>168</v>
      </c>
      <c r="D67" s="5">
        <v>5.91</v>
      </c>
      <c r="E67" s="2" t="s">
        <v>8</v>
      </c>
      <c r="F67" s="5" t="s">
        <v>23</v>
      </c>
      <c r="G67" s="3" t="s">
        <v>171</v>
      </c>
    </row>
    <row r="68" spans="1:7" ht="12" customHeight="1">
      <c r="A68" s="97">
        <v>23</v>
      </c>
      <c r="B68" s="96" t="s">
        <v>64</v>
      </c>
      <c r="C68" s="73" t="s">
        <v>72</v>
      </c>
      <c r="D68" s="73">
        <v>60</v>
      </c>
      <c r="E68" s="96" t="s">
        <v>50</v>
      </c>
      <c r="F68" s="96" t="s">
        <v>23</v>
      </c>
      <c r="G68" s="96" t="s">
        <v>65</v>
      </c>
    </row>
    <row r="69" spans="1:7" ht="32.25" customHeight="1">
      <c r="A69" s="97"/>
      <c r="B69" s="96"/>
      <c r="C69" s="73"/>
      <c r="D69" s="73"/>
      <c r="E69" s="96"/>
      <c r="F69" s="96"/>
      <c r="G69" s="96"/>
    </row>
    <row r="70" spans="1:7" ht="32.25" customHeight="1">
      <c r="A70" s="34">
        <v>24</v>
      </c>
      <c r="B70" s="28" t="s">
        <v>179</v>
      </c>
      <c r="C70" s="28" t="s">
        <v>168</v>
      </c>
      <c r="D70" s="5">
        <v>389.44</v>
      </c>
      <c r="E70" s="2" t="s">
        <v>8</v>
      </c>
      <c r="F70" s="5" t="s">
        <v>23</v>
      </c>
      <c r="G70" s="3" t="s">
        <v>171</v>
      </c>
    </row>
    <row r="71" spans="1:7" ht="6" customHeight="1">
      <c r="A71" s="103">
        <v>25</v>
      </c>
      <c r="B71" s="66" t="s">
        <v>74</v>
      </c>
      <c r="C71" s="89" t="s">
        <v>73</v>
      </c>
      <c r="D71" s="89">
        <v>65</v>
      </c>
      <c r="E71" s="66" t="s">
        <v>50</v>
      </c>
      <c r="F71" s="66" t="s">
        <v>23</v>
      </c>
      <c r="G71" s="66" t="s">
        <v>65</v>
      </c>
    </row>
    <row r="72" spans="1:7" ht="33" customHeight="1">
      <c r="A72" s="104"/>
      <c r="B72" s="67"/>
      <c r="C72" s="91"/>
      <c r="D72" s="91"/>
      <c r="E72" s="67"/>
      <c r="F72" s="67"/>
      <c r="G72" s="67"/>
    </row>
    <row r="73" spans="1:7" ht="12.75">
      <c r="A73" s="97">
        <v>26</v>
      </c>
      <c r="B73" s="96" t="s">
        <v>145</v>
      </c>
      <c r="C73" s="96" t="s">
        <v>66</v>
      </c>
      <c r="D73" s="73">
        <v>2.5</v>
      </c>
      <c r="E73" s="96" t="s">
        <v>50</v>
      </c>
      <c r="F73" s="96" t="s">
        <v>22</v>
      </c>
      <c r="G73" s="86" t="s">
        <v>65</v>
      </c>
    </row>
    <row r="74" spans="1:7" ht="12.75">
      <c r="A74" s="97"/>
      <c r="B74" s="96"/>
      <c r="C74" s="96"/>
      <c r="D74" s="73"/>
      <c r="E74" s="96"/>
      <c r="F74" s="96"/>
      <c r="G74" s="87"/>
    </row>
    <row r="75" spans="1:7" ht="12.75">
      <c r="A75" s="97"/>
      <c r="B75" s="96"/>
      <c r="C75" s="96"/>
      <c r="D75" s="73"/>
      <c r="E75" s="96"/>
      <c r="F75" s="96"/>
      <c r="G75" s="87"/>
    </row>
    <row r="76" spans="1:7" ht="28.5" customHeight="1">
      <c r="A76" s="97"/>
      <c r="B76" s="96"/>
      <c r="C76" s="96"/>
      <c r="D76" s="73"/>
      <c r="E76" s="96"/>
      <c r="F76" s="96"/>
      <c r="G76" s="87"/>
    </row>
    <row r="77" spans="1:7" ht="25.5" customHeight="1" hidden="1">
      <c r="A77" s="97"/>
      <c r="B77" s="96"/>
      <c r="C77" s="96"/>
      <c r="D77" s="73"/>
      <c r="E77" s="96"/>
      <c r="F77" s="96"/>
      <c r="G77" s="88"/>
    </row>
    <row r="78" spans="1:7" ht="12.75">
      <c r="A78" s="97">
        <v>27</v>
      </c>
      <c r="B78" s="96" t="s">
        <v>182</v>
      </c>
      <c r="C78" s="96" t="s">
        <v>68</v>
      </c>
      <c r="D78" s="10">
        <v>0.5</v>
      </c>
      <c r="E78" s="9" t="s">
        <v>37</v>
      </c>
      <c r="F78" s="89" t="s">
        <v>28</v>
      </c>
      <c r="G78" s="96" t="s">
        <v>226</v>
      </c>
    </row>
    <row r="79" spans="1:7" ht="22.5" customHeight="1">
      <c r="A79" s="97"/>
      <c r="B79" s="96"/>
      <c r="C79" s="96"/>
      <c r="D79" s="10">
        <v>0.3</v>
      </c>
      <c r="E79" s="9" t="s">
        <v>50</v>
      </c>
      <c r="F79" s="91"/>
      <c r="G79" s="96"/>
    </row>
    <row r="80" spans="1:7" ht="12.75" customHeight="1">
      <c r="A80" s="97"/>
      <c r="B80" s="96"/>
      <c r="C80" s="96"/>
      <c r="D80" s="10">
        <v>2</v>
      </c>
      <c r="E80" s="9" t="s">
        <v>37</v>
      </c>
      <c r="F80" s="73" t="s">
        <v>27</v>
      </c>
      <c r="G80" s="96"/>
    </row>
    <row r="81" spans="1:7" ht="5.25" customHeight="1" hidden="1">
      <c r="A81" s="97"/>
      <c r="B81" s="96"/>
      <c r="C81" s="96"/>
      <c r="D81" s="73">
        <v>2</v>
      </c>
      <c r="E81" s="96" t="s">
        <v>50</v>
      </c>
      <c r="F81" s="73"/>
      <c r="G81" s="96"/>
    </row>
    <row r="82" spans="1:7" ht="20.25" customHeight="1">
      <c r="A82" s="97"/>
      <c r="B82" s="96"/>
      <c r="C82" s="96"/>
      <c r="D82" s="73"/>
      <c r="E82" s="96"/>
      <c r="F82" s="73"/>
      <c r="G82" s="96"/>
    </row>
    <row r="83" spans="1:7" ht="2.25" customHeight="1" hidden="1">
      <c r="A83" s="97"/>
      <c r="B83" s="96"/>
      <c r="C83" s="96"/>
      <c r="D83" s="73"/>
      <c r="E83" s="96"/>
      <c r="F83" s="73"/>
      <c r="G83" s="96"/>
    </row>
    <row r="84" spans="1:7" ht="0.75" customHeight="1">
      <c r="A84" s="97"/>
      <c r="B84" s="96"/>
      <c r="C84" s="96"/>
      <c r="D84" s="73"/>
      <c r="E84" s="96"/>
      <c r="F84" s="73"/>
      <c r="G84" s="96"/>
    </row>
    <row r="85" spans="1:7" ht="14.25" customHeight="1">
      <c r="A85" s="97">
        <v>28</v>
      </c>
      <c r="B85" s="96" t="s">
        <v>181</v>
      </c>
      <c r="C85" s="96" t="s">
        <v>69</v>
      </c>
      <c r="D85" s="10">
        <v>0.5</v>
      </c>
      <c r="E85" s="9" t="s">
        <v>37</v>
      </c>
      <c r="F85" s="73" t="s">
        <v>22</v>
      </c>
      <c r="G85" s="96" t="s">
        <v>70</v>
      </c>
    </row>
    <row r="86" spans="1:7" ht="12.75">
      <c r="A86" s="97"/>
      <c r="B86" s="96"/>
      <c r="C86" s="96"/>
      <c r="D86" s="10">
        <v>1.131</v>
      </c>
      <c r="E86" s="9" t="s">
        <v>38</v>
      </c>
      <c r="F86" s="73"/>
      <c r="G86" s="96"/>
    </row>
    <row r="87" spans="1:7" ht="12.75">
      <c r="A87" s="97"/>
      <c r="B87" s="96"/>
      <c r="C87" s="96"/>
      <c r="D87" s="10">
        <v>6</v>
      </c>
      <c r="E87" s="9" t="s">
        <v>37</v>
      </c>
      <c r="F87" s="73" t="s">
        <v>23</v>
      </c>
      <c r="G87" s="96"/>
    </row>
    <row r="88" spans="1:7" ht="6.75" customHeight="1">
      <c r="A88" s="97"/>
      <c r="B88" s="96"/>
      <c r="C88" s="96"/>
      <c r="D88" s="73">
        <v>6</v>
      </c>
      <c r="E88" s="96" t="s">
        <v>71</v>
      </c>
      <c r="F88" s="73"/>
      <c r="G88" s="96"/>
    </row>
    <row r="89" spans="1:7" ht="9.75" customHeight="1">
      <c r="A89" s="97"/>
      <c r="B89" s="96"/>
      <c r="C89" s="96"/>
      <c r="D89" s="73"/>
      <c r="E89" s="96"/>
      <c r="F89" s="73"/>
      <c r="G89" s="96"/>
    </row>
    <row r="90" spans="1:7" ht="12.75">
      <c r="A90" s="85">
        <v>29</v>
      </c>
      <c r="B90" s="86" t="s">
        <v>144</v>
      </c>
      <c r="C90" s="73" t="s">
        <v>142</v>
      </c>
      <c r="D90" s="73">
        <v>370</v>
      </c>
      <c r="E90" s="98" t="s">
        <v>50</v>
      </c>
      <c r="F90" s="85" t="s">
        <v>143</v>
      </c>
      <c r="G90" s="86" t="s">
        <v>67</v>
      </c>
    </row>
    <row r="91" spans="1:7" ht="12.75">
      <c r="A91" s="85"/>
      <c r="B91" s="87"/>
      <c r="C91" s="73"/>
      <c r="D91" s="73"/>
      <c r="E91" s="98"/>
      <c r="F91" s="85"/>
      <c r="G91" s="87"/>
    </row>
    <row r="92" spans="1:7" ht="7.5" customHeight="1">
      <c r="A92" s="85"/>
      <c r="B92" s="88"/>
      <c r="C92" s="73"/>
      <c r="D92" s="73"/>
      <c r="E92" s="98"/>
      <c r="F92" s="85"/>
      <c r="G92" s="88"/>
    </row>
    <row r="93" spans="1:7" ht="27" customHeight="1">
      <c r="A93" s="16">
        <v>30</v>
      </c>
      <c r="B93" s="14" t="s">
        <v>139</v>
      </c>
      <c r="C93" s="10" t="s">
        <v>142</v>
      </c>
      <c r="D93" s="10">
        <v>0.5</v>
      </c>
      <c r="E93" s="36" t="s">
        <v>37</v>
      </c>
      <c r="F93" s="15" t="s">
        <v>183</v>
      </c>
      <c r="G93" s="12" t="s">
        <v>185</v>
      </c>
    </row>
    <row r="94" spans="1:7" ht="15" customHeight="1">
      <c r="A94" s="61">
        <v>31</v>
      </c>
      <c r="B94" s="86" t="s">
        <v>184</v>
      </c>
      <c r="C94" s="89" t="s">
        <v>142</v>
      </c>
      <c r="D94" s="10">
        <v>1.8</v>
      </c>
      <c r="E94" s="16" t="s">
        <v>52</v>
      </c>
      <c r="F94" s="79" t="s">
        <v>22</v>
      </c>
      <c r="G94" s="99" t="s">
        <v>67</v>
      </c>
    </row>
    <row r="95" spans="1:7" ht="15" customHeight="1">
      <c r="A95" s="62"/>
      <c r="B95" s="87"/>
      <c r="C95" s="90"/>
      <c r="D95" s="10">
        <v>5.4</v>
      </c>
      <c r="E95" s="16" t="s">
        <v>140</v>
      </c>
      <c r="F95" s="80"/>
      <c r="G95" s="100"/>
    </row>
    <row r="96" spans="1:7" ht="12.75" customHeight="1">
      <c r="A96" s="62"/>
      <c r="B96" s="87"/>
      <c r="C96" s="90"/>
      <c r="D96" s="10">
        <v>6.4</v>
      </c>
      <c r="E96" s="16" t="s">
        <v>52</v>
      </c>
      <c r="F96" s="79" t="s">
        <v>23</v>
      </c>
      <c r="G96" s="100"/>
    </row>
    <row r="97" spans="1:7" ht="13.5" customHeight="1">
      <c r="A97" s="62"/>
      <c r="B97" s="87"/>
      <c r="C97" s="90"/>
      <c r="D97" s="10">
        <v>19.7</v>
      </c>
      <c r="E97" s="16" t="s">
        <v>140</v>
      </c>
      <c r="F97" s="80"/>
      <c r="G97" s="100"/>
    </row>
    <row r="98" spans="1:7" ht="14.25" customHeight="1">
      <c r="A98" s="62"/>
      <c r="B98" s="87"/>
      <c r="C98" s="90"/>
      <c r="D98" s="10">
        <v>6.4</v>
      </c>
      <c r="E98" s="16" t="s">
        <v>52</v>
      </c>
      <c r="F98" s="79" t="s">
        <v>28</v>
      </c>
      <c r="G98" s="100"/>
    </row>
    <row r="99" spans="1:7" ht="17.25" customHeight="1">
      <c r="A99" s="63"/>
      <c r="B99" s="88"/>
      <c r="C99" s="91"/>
      <c r="D99" s="10">
        <v>19.7</v>
      </c>
      <c r="E99" s="16" t="s">
        <v>140</v>
      </c>
      <c r="F99" s="80"/>
      <c r="G99" s="101"/>
    </row>
    <row r="100" spans="1:7" ht="24.75" customHeight="1">
      <c r="A100" s="15">
        <v>32</v>
      </c>
      <c r="B100" s="4" t="s">
        <v>141</v>
      </c>
      <c r="C100" s="8" t="s">
        <v>186</v>
      </c>
      <c r="D100" s="5">
        <v>42</v>
      </c>
      <c r="E100" s="5" t="s">
        <v>50</v>
      </c>
      <c r="F100" s="10" t="s">
        <v>117</v>
      </c>
      <c r="G100" s="12" t="s">
        <v>185</v>
      </c>
    </row>
    <row r="101" spans="1:7" ht="24.75" customHeight="1">
      <c r="A101" s="15"/>
      <c r="B101" s="52" t="s">
        <v>227</v>
      </c>
      <c r="C101" s="8"/>
      <c r="D101" s="55">
        <f>SUM(D40:D100)</f>
        <v>1356.1590000000003</v>
      </c>
      <c r="E101" s="5"/>
      <c r="F101" s="10"/>
      <c r="G101" s="12"/>
    </row>
    <row r="102" spans="1:7" ht="30" customHeight="1">
      <c r="A102" s="43"/>
      <c r="B102" s="74" t="s">
        <v>207</v>
      </c>
      <c r="C102" s="75"/>
      <c r="D102" s="75"/>
      <c r="E102" s="75"/>
      <c r="G102" s="43"/>
    </row>
    <row r="103" spans="2:7" ht="24" customHeight="1">
      <c r="B103" s="82" t="s">
        <v>105</v>
      </c>
      <c r="C103" s="82"/>
      <c r="D103" s="82"/>
      <c r="E103" s="82"/>
      <c r="F103" s="82"/>
      <c r="G103" s="83"/>
    </row>
    <row r="104" spans="1:7" ht="39.75" customHeight="1">
      <c r="A104" s="18" t="s">
        <v>1</v>
      </c>
      <c r="B104" s="19" t="s">
        <v>2</v>
      </c>
      <c r="C104" s="18" t="s">
        <v>3</v>
      </c>
      <c r="D104" s="18" t="s">
        <v>24</v>
      </c>
      <c r="E104" s="18" t="s">
        <v>4</v>
      </c>
      <c r="F104" s="18" t="s">
        <v>5</v>
      </c>
      <c r="G104" s="18" t="s">
        <v>6</v>
      </c>
    </row>
    <row r="105" spans="1:7" ht="38.25">
      <c r="A105" s="15">
        <v>1</v>
      </c>
      <c r="B105" s="11" t="s">
        <v>76</v>
      </c>
      <c r="C105" s="11" t="s">
        <v>88</v>
      </c>
      <c r="D105" s="8">
        <v>0.28</v>
      </c>
      <c r="E105" s="11" t="s">
        <v>92</v>
      </c>
      <c r="F105" s="11" t="s">
        <v>22</v>
      </c>
      <c r="G105" s="11" t="s">
        <v>93</v>
      </c>
    </row>
    <row r="106" spans="1:7" ht="12.75">
      <c r="A106" s="92">
        <v>2</v>
      </c>
      <c r="B106" s="84" t="s">
        <v>77</v>
      </c>
      <c r="C106" s="81" t="s">
        <v>88</v>
      </c>
      <c r="D106" s="81" t="s">
        <v>115</v>
      </c>
      <c r="E106" s="84" t="s">
        <v>92</v>
      </c>
      <c r="F106" s="76" t="s">
        <v>143</v>
      </c>
      <c r="G106" s="84" t="s">
        <v>93</v>
      </c>
    </row>
    <row r="107" spans="1:7" ht="27" customHeight="1">
      <c r="A107" s="92"/>
      <c r="B107" s="84"/>
      <c r="C107" s="81"/>
      <c r="D107" s="81"/>
      <c r="E107" s="84"/>
      <c r="F107" s="77"/>
      <c r="G107" s="84"/>
    </row>
    <row r="108" spans="1:7" ht="12.75" hidden="1">
      <c r="A108" s="92"/>
      <c r="B108" s="84"/>
      <c r="C108" s="81"/>
      <c r="D108" s="81"/>
      <c r="E108" s="84"/>
      <c r="F108" s="78"/>
      <c r="G108" s="84"/>
    </row>
    <row r="109" spans="1:7" ht="12.75" hidden="1">
      <c r="A109" s="92"/>
      <c r="B109" s="84"/>
      <c r="C109" s="81"/>
      <c r="D109" s="81"/>
      <c r="E109" s="84"/>
      <c r="F109" s="11" t="s">
        <v>28</v>
      </c>
      <c r="G109" s="84"/>
    </row>
    <row r="110" spans="1:7" ht="12.75">
      <c r="A110" s="92">
        <v>3</v>
      </c>
      <c r="B110" s="84" t="s">
        <v>106</v>
      </c>
      <c r="C110" s="84" t="s">
        <v>89</v>
      </c>
      <c r="D110" s="8">
        <v>0.6</v>
      </c>
      <c r="E110" s="81" t="s">
        <v>92</v>
      </c>
      <c r="F110" s="11" t="s">
        <v>22</v>
      </c>
      <c r="G110" s="81" t="s">
        <v>95</v>
      </c>
    </row>
    <row r="111" spans="1:7" ht="12.75">
      <c r="A111" s="92"/>
      <c r="B111" s="84"/>
      <c r="C111" s="84"/>
      <c r="D111" s="8">
        <v>0.6</v>
      </c>
      <c r="E111" s="81"/>
      <c r="F111" s="11" t="s">
        <v>23</v>
      </c>
      <c r="G111" s="81"/>
    </row>
    <row r="112" spans="1:7" ht="12.75">
      <c r="A112" s="92"/>
      <c r="B112" s="84"/>
      <c r="C112" s="84"/>
      <c r="D112" s="8">
        <v>0.865</v>
      </c>
      <c r="E112" s="81"/>
      <c r="F112" s="11" t="s">
        <v>28</v>
      </c>
      <c r="G112" s="81"/>
    </row>
    <row r="113" spans="1:7" ht="12.75">
      <c r="A113" s="92"/>
      <c r="B113" s="84"/>
      <c r="C113" s="84"/>
      <c r="D113" s="8">
        <v>0.6</v>
      </c>
      <c r="E113" s="81"/>
      <c r="F113" s="11" t="s">
        <v>27</v>
      </c>
      <c r="G113" s="81"/>
    </row>
    <row r="114" spans="1:7" ht="12.75">
      <c r="A114" s="92"/>
      <c r="B114" s="84"/>
      <c r="C114" s="84"/>
      <c r="D114" s="8">
        <v>0.6</v>
      </c>
      <c r="E114" s="81"/>
      <c r="F114" s="11" t="s">
        <v>26</v>
      </c>
      <c r="G114" s="81"/>
    </row>
    <row r="115" spans="1:7" ht="12.75">
      <c r="A115" s="92">
        <v>4</v>
      </c>
      <c r="B115" s="93" t="s">
        <v>78</v>
      </c>
      <c r="C115" s="81" t="s">
        <v>88</v>
      </c>
      <c r="D115" s="8">
        <v>4</v>
      </c>
      <c r="E115" s="84" t="s">
        <v>107</v>
      </c>
      <c r="F115" s="11" t="s">
        <v>22</v>
      </c>
      <c r="G115" s="84" t="s">
        <v>96</v>
      </c>
    </row>
    <row r="116" spans="1:7" ht="12.75">
      <c r="A116" s="92"/>
      <c r="B116" s="94"/>
      <c r="C116" s="81"/>
      <c r="D116" s="8">
        <v>2</v>
      </c>
      <c r="E116" s="84"/>
      <c r="F116" s="4" t="s">
        <v>23</v>
      </c>
      <c r="G116" s="84"/>
    </row>
    <row r="117" spans="1:7" ht="12.75">
      <c r="A117" s="92"/>
      <c r="B117" s="94"/>
      <c r="C117" s="81"/>
      <c r="D117" s="8">
        <v>2</v>
      </c>
      <c r="E117" s="84"/>
      <c r="F117" s="11" t="s">
        <v>187</v>
      </c>
      <c r="G117" s="84"/>
    </row>
    <row r="118" spans="1:7" ht="12.75">
      <c r="A118" s="92"/>
      <c r="B118" s="94"/>
      <c r="C118" s="81"/>
      <c r="D118" s="8">
        <v>2</v>
      </c>
      <c r="E118" s="84"/>
      <c r="F118" s="11" t="s">
        <v>27</v>
      </c>
      <c r="G118" s="84"/>
    </row>
    <row r="119" spans="1:7" ht="12.75">
      <c r="A119" s="92"/>
      <c r="B119" s="95"/>
      <c r="C119" s="81"/>
      <c r="D119" s="8">
        <v>2</v>
      </c>
      <c r="E119" s="84"/>
      <c r="F119" s="11" t="s">
        <v>117</v>
      </c>
      <c r="G119" s="84"/>
    </row>
    <row r="120" spans="1:7" ht="38.25">
      <c r="A120" s="15">
        <v>5</v>
      </c>
      <c r="B120" s="11" t="s">
        <v>79</v>
      </c>
      <c r="C120" s="11" t="s">
        <v>88</v>
      </c>
      <c r="D120" s="8" t="s">
        <v>229</v>
      </c>
      <c r="E120" s="11" t="s">
        <v>108</v>
      </c>
      <c r="F120" s="11" t="s">
        <v>143</v>
      </c>
      <c r="G120" s="11" t="s">
        <v>109</v>
      </c>
    </row>
    <row r="121" spans="1:7" ht="25.5">
      <c r="A121" s="15">
        <v>6</v>
      </c>
      <c r="B121" s="11" t="s">
        <v>80</v>
      </c>
      <c r="C121" s="11" t="s">
        <v>88</v>
      </c>
      <c r="D121" s="8">
        <v>0.14</v>
      </c>
      <c r="E121" s="11" t="s">
        <v>92</v>
      </c>
      <c r="F121" s="11" t="s">
        <v>22</v>
      </c>
      <c r="G121" s="11" t="s">
        <v>97</v>
      </c>
    </row>
    <row r="122" spans="1:7" ht="51">
      <c r="A122" s="15">
        <v>7</v>
      </c>
      <c r="B122" s="11" t="s">
        <v>110</v>
      </c>
      <c r="C122" s="11" t="s">
        <v>88</v>
      </c>
      <c r="D122" s="8" t="s">
        <v>116</v>
      </c>
      <c r="E122" s="11" t="s">
        <v>98</v>
      </c>
      <c r="F122" s="11" t="s">
        <v>143</v>
      </c>
      <c r="G122" s="11" t="s">
        <v>111</v>
      </c>
    </row>
    <row r="123" spans="1:7" ht="12.75">
      <c r="A123" s="92">
        <v>8</v>
      </c>
      <c r="B123" s="84" t="s">
        <v>112</v>
      </c>
      <c r="C123" s="84" t="s">
        <v>90</v>
      </c>
      <c r="D123" s="8">
        <v>2.5</v>
      </c>
      <c r="E123" s="84" t="s">
        <v>92</v>
      </c>
      <c r="F123" s="11" t="s">
        <v>32</v>
      </c>
      <c r="G123" s="84" t="s">
        <v>99</v>
      </c>
    </row>
    <row r="124" spans="1:7" ht="15.75" customHeight="1">
      <c r="A124" s="92"/>
      <c r="B124" s="84"/>
      <c r="C124" s="84"/>
      <c r="D124" s="8">
        <v>12.5</v>
      </c>
      <c r="E124" s="84"/>
      <c r="F124" s="11" t="s">
        <v>187</v>
      </c>
      <c r="G124" s="84"/>
    </row>
    <row r="125" spans="1:7" ht="12.75">
      <c r="A125" s="92"/>
      <c r="B125" s="84"/>
      <c r="C125" s="84"/>
      <c r="D125" s="8">
        <v>12.5</v>
      </c>
      <c r="E125" s="84"/>
      <c r="F125" s="11" t="s">
        <v>188</v>
      </c>
      <c r="G125" s="84"/>
    </row>
    <row r="126" spans="1:7" ht="38.25">
      <c r="A126" s="12">
        <v>9</v>
      </c>
      <c r="B126" s="11" t="s">
        <v>189</v>
      </c>
      <c r="C126" s="11" t="s">
        <v>90</v>
      </c>
      <c r="D126" s="8">
        <v>240</v>
      </c>
      <c r="E126" s="11" t="s">
        <v>113</v>
      </c>
      <c r="F126" s="11" t="s">
        <v>94</v>
      </c>
      <c r="G126" s="11" t="s">
        <v>99</v>
      </c>
    </row>
    <row r="127" spans="1:7" ht="38.25">
      <c r="A127" s="15">
        <v>10</v>
      </c>
      <c r="B127" s="11" t="s">
        <v>81</v>
      </c>
      <c r="C127" s="11" t="s">
        <v>91</v>
      </c>
      <c r="D127" s="8" t="s">
        <v>118</v>
      </c>
      <c r="E127" s="11" t="s">
        <v>113</v>
      </c>
      <c r="F127" s="11" t="s">
        <v>94</v>
      </c>
      <c r="G127" s="11" t="s">
        <v>100</v>
      </c>
    </row>
    <row r="128" spans="1:7" ht="51">
      <c r="A128" s="15">
        <v>11</v>
      </c>
      <c r="B128" s="11" t="s">
        <v>82</v>
      </c>
      <c r="C128" s="11" t="s">
        <v>90</v>
      </c>
      <c r="D128" s="8" t="s">
        <v>119</v>
      </c>
      <c r="E128" s="11" t="s">
        <v>98</v>
      </c>
      <c r="F128" s="11" t="s">
        <v>94</v>
      </c>
      <c r="G128" s="11" t="s">
        <v>101</v>
      </c>
    </row>
    <row r="129" spans="1:7" ht="38.25">
      <c r="A129" s="15">
        <v>12</v>
      </c>
      <c r="B129" s="11" t="s">
        <v>83</v>
      </c>
      <c r="C129" s="11" t="s">
        <v>91</v>
      </c>
      <c r="D129" s="8" t="s">
        <v>118</v>
      </c>
      <c r="E129" s="11" t="s">
        <v>113</v>
      </c>
      <c r="F129" s="11" t="s">
        <v>94</v>
      </c>
      <c r="G129" s="11" t="s">
        <v>97</v>
      </c>
    </row>
    <row r="130" spans="1:7" ht="25.5">
      <c r="A130" s="15">
        <v>13</v>
      </c>
      <c r="B130" s="11" t="s">
        <v>84</v>
      </c>
      <c r="C130" s="11" t="s">
        <v>198</v>
      </c>
      <c r="D130" s="8" t="s">
        <v>120</v>
      </c>
      <c r="E130" s="11" t="s">
        <v>121</v>
      </c>
      <c r="F130" s="11" t="s">
        <v>94</v>
      </c>
      <c r="G130" s="11" t="s">
        <v>114</v>
      </c>
    </row>
    <row r="131" spans="1:7" ht="51">
      <c r="A131" s="15">
        <v>14</v>
      </c>
      <c r="B131" s="11" t="s">
        <v>85</v>
      </c>
      <c r="C131" s="11" t="s">
        <v>88</v>
      </c>
      <c r="D131" s="8" t="s">
        <v>122</v>
      </c>
      <c r="E131" s="11" t="s">
        <v>98</v>
      </c>
      <c r="F131" s="12" t="s">
        <v>143</v>
      </c>
      <c r="G131" s="11" t="s">
        <v>102</v>
      </c>
    </row>
    <row r="132" spans="1:7" ht="51">
      <c r="A132" s="15">
        <v>15</v>
      </c>
      <c r="B132" s="11" t="s">
        <v>86</v>
      </c>
      <c r="C132" s="11" t="s">
        <v>88</v>
      </c>
      <c r="D132" s="8" t="s">
        <v>123</v>
      </c>
      <c r="E132" s="11" t="s">
        <v>98</v>
      </c>
      <c r="F132" s="12" t="s">
        <v>143</v>
      </c>
      <c r="G132" s="11" t="s">
        <v>103</v>
      </c>
    </row>
    <row r="133" spans="1:7" ht="51">
      <c r="A133" s="15">
        <v>16</v>
      </c>
      <c r="B133" s="11" t="s">
        <v>87</v>
      </c>
      <c r="C133" s="11" t="s">
        <v>88</v>
      </c>
      <c r="D133" s="8" t="s">
        <v>124</v>
      </c>
      <c r="E133" s="11" t="s">
        <v>98</v>
      </c>
      <c r="F133" s="42" t="s">
        <v>190</v>
      </c>
      <c r="G133" s="11" t="s">
        <v>104</v>
      </c>
    </row>
    <row r="134" spans="1:7" ht="24.75" customHeight="1">
      <c r="A134" s="13"/>
      <c r="B134" s="53" t="s">
        <v>227</v>
      </c>
      <c r="C134" s="13"/>
      <c r="D134" s="54">
        <v>306.885</v>
      </c>
      <c r="E134" s="13"/>
      <c r="F134" s="13"/>
      <c r="G134" s="13"/>
    </row>
    <row r="135" spans="2:6" ht="35.25" customHeight="1">
      <c r="B135" s="29" t="s">
        <v>225</v>
      </c>
      <c r="F135" s="37"/>
    </row>
    <row r="136" spans="1:7" ht="33.75">
      <c r="A136" s="18" t="s">
        <v>1</v>
      </c>
      <c r="B136" s="19" t="s">
        <v>2</v>
      </c>
      <c r="C136" s="18" t="s">
        <v>3</v>
      </c>
      <c r="D136" s="18" t="s">
        <v>24</v>
      </c>
      <c r="E136" s="18" t="s">
        <v>4</v>
      </c>
      <c r="F136" s="18" t="s">
        <v>5</v>
      </c>
      <c r="G136" s="18" t="s">
        <v>6</v>
      </c>
    </row>
    <row r="137" spans="1:7" ht="25.5">
      <c r="A137" s="10">
        <v>1</v>
      </c>
      <c r="B137" s="14" t="s">
        <v>125</v>
      </c>
      <c r="C137" s="10" t="s">
        <v>126</v>
      </c>
      <c r="D137" s="10">
        <v>0.01</v>
      </c>
      <c r="E137" s="10" t="s">
        <v>38</v>
      </c>
      <c r="F137" s="10" t="s">
        <v>135</v>
      </c>
      <c r="G137" s="10" t="s">
        <v>128</v>
      </c>
    </row>
    <row r="138" spans="1:7" ht="25.5" customHeight="1">
      <c r="A138" s="10">
        <v>2</v>
      </c>
      <c r="B138" s="14" t="s">
        <v>129</v>
      </c>
      <c r="C138" s="10" t="s">
        <v>126</v>
      </c>
      <c r="D138" s="10">
        <v>7</v>
      </c>
      <c r="E138" s="10" t="s">
        <v>38</v>
      </c>
      <c r="F138" s="10" t="s">
        <v>136</v>
      </c>
      <c r="G138" s="10" t="s">
        <v>128</v>
      </c>
    </row>
    <row r="139" spans="1:7" ht="12.75">
      <c r="A139" s="73">
        <v>3</v>
      </c>
      <c r="B139" s="98" t="s">
        <v>130</v>
      </c>
      <c r="C139" s="73" t="s">
        <v>126</v>
      </c>
      <c r="D139" s="10">
        <v>1</v>
      </c>
      <c r="E139" s="10" t="s">
        <v>37</v>
      </c>
      <c r="F139" s="15" t="s">
        <v>131</v>
      </c>
      <c r="G139" s="73" t="s">
        <v>132</v>
      </c>
    </row>
    <row r="140" spans="1:7" ht="14.25" customHeight="1">
      <c r="A140" s="73"/>
      <c r="B140" s="98"/>
      <c r="C140" s="73"/>
      <c r="D140" s="10">
        <v>6</v>
      </c>
      <c r="E140" s="10" t="s">
        <v>37</v>
      </c>
      <c r="F140" s="15" t="s">
        <v>188</v>
      </c>
      <c r="G140" s="73"/>
    </row>
    <row r="141" spans="1:7" ht="12.75">
      <c r="A141" s="73">
        <v>4</v>
      </c>
      <c r="B141" s="98" t="s">
        <v>133</v>
      </c>
      <c r="C141" s="73" t="s">
        <v>134</v>
      </c>
      <c r="D141" s="10">
        <v>4</v>
      </c>
      <c r="E141" s="10" t="s">
        <v>37</v>
      </c>
      <c r="F141" s="79" t="s">
        <v>42</v>
      </c>
      <c r="G141" s="73" t="s">
        <v>128</v>
      </c>
    </row>
    <row r="142" spans="1:7" ht="12.75">
      <c r="A142" s="73"/>
      <c r="B142" s="98"/>
      <c r="C142" s="73"/>
      <c r="D142" s="10">
        <v>8</v>
      </c>
      <c r="E142" s="10" t="s">
        <v>38</v>
      </c>
      <c r="F142" s="80"/>
      <c r="G142" s="73"/>
    </row>
    <row r="143" spans="1:7" ht="12.75">
      <c r="A143" s="73"/>
      <c r="B143" s="98"/>
      <c r="C143" s="73"/>
      <c r="D143" s="10">
        <v>2</v>
      </c>
      <c r="E143" s="10" t="s">
        <v>37</v>
      </c>
      <c r="F143" s="79" t="s">
        <v>191</v>
      </c>
      <c r="G143" s="73"/>
    </row>
    <row r="144" spans="1:7" ht="12.75">
      <c r="A144" s="73"/>
      <c r="B144" s="98"/>
      <c r="C144" s="73"/>
      <c r="D144" s="10">
        <v>2</v>
      </c>
      <c r="E144" s="10" t="s">
        <v>38</v>
      </c>
      <c r="F144" s="80"/>
      <c r="G144" s="73"/>
    </row>
    <row r="145" spans="1:7" ht="12.75">
      <c r="A145" s="73"/>
      <c r="B145" s="98"/>
      <c r="C145" s="73"/>
      <c r="D145" s="10">
        <v>3</v>
      </c>
      <c r="E145" s="10" t="s">
        <v>37</v>
      </c>
      <c r="F145" s="79" t="s">
        <v>192</v>
      </c>
      <c r="G145" s="73"/>
    </row>
    <row r="146" spans="1:7" ht="56.25" customHeight="1">
      <c r="A146" s="73"/>
      <c r="B146" s="98"/>
      <c r="C146" s="73"/>
      <c r="D146" s="10">
        <v>4</v>
      </c>
      <c r="E146" s="10" t="s">
        <v>38</v>
      </c>
      <c r="F146" s="80"/>
      <c r="G146" s="73"/>
    </row>
    <row r="147" spans="1:7" ht="30" customHeight="1">
      <c r="A147" s="73">
        <v>5</v>
      </c>
      <c r="B147" s="98" t="s">
        <v>137</v>
      </c>
      <c r="C147" s="73" t="s">
        <v>126</v>
      </c>
      <c r="D147" s="10">
        <v>3</v>
      </c>
      <c r="E147" s="10" t="s">
        <v>37</v>
      </c>
      <c r="F147" s="15" t="s">
        <v>23</v>
      </c>
      <c r="G147" s="73" t="s">
        <v>132</v>
      </c>
    </row>
    <row r="148" spans="1:7" ht="26.25" customHeight="1">
      <c r="A148" s="73"/>
      <c r="B148" s="98"/>
      <c r="C148" s="73"/>
      <c r="D148" s="10">
        <v>5</v>
      </c>
      <c r="E148" s="10" t="s">
        <v>37</v>
      </c>
      <c r="F148" s="15" t="s">
        <v>192</v>
      </c>
      <c r="G148" s="73"/>
    </row>
    <row r="149" spans="1:7" ht="24" customHeight="1">
      <c r="A149" s="73">
        <v>6</v>
      </c>
      <c r="B149" s="98" t="s">
        <v>138</v>
      </c>
      <c r="C149" s="73" t="s">
        <v>126</v>
      </c>
      <c r="D149" s="10">
        <v>0.5</v>
      </c>
      <c r="E149" s="10" t="s">
        <v>38</v>
      </c>
      <c r="F149" s="15" t="s">
        <v>131</v>
      </c>
      <c r="G149" s="73" t="s">
        <v>132</v>
      </c>
    </row>
    <row r="150" spans="1:7" ht="26.25" customHeight="1">
      <c r="A150" s="73"/>
      <c r="B150" s="98"/>
      <c r="C150" s="73"/>
      <c r="D150" s="32">
        <v>0.1</v>
      </c>
      <c r="E150" s="32" t="s">
        <v>37</v>
      </c>
      <c r="F150" s="31" t="s">
        <v>127</v>
      </c>
      <c r="G150" s="73"/>
    </row>
    <row r="151" spans="1:7" s="13" customFormat="1" ht="29.25" customHeight="1">
      <c r="A151" s="89"/>
      <c r="B151" s="86"/>
      <c r="C151" s="89"/>
      <c r="D151" s="10">
        <v>0.3</v>
      </c>
      <c r="E151" s="10" t="s">
        <v>37</v>
      </c>
      <c r="F151" s="15" t="s">
        <v>135</v>
      </c>
      <c r="G151" s="89"/>
    </row>
    <row r="152" spans="1:7" s="13" customFormat="1" ht="29.25" customHeight="1">
      <c r="A152" s="10"/>
      <c r="B152" s="50" t="s">
        <v>227</v>
      </c>
      <c r="C152" s="10"/>
      <c r="D152" s="49">
        <f>SUM(D137:D151)</f>
        <v>45.91</v>
      </c>
      <c r="E152" s="10"/>
      <c r="F152" s="15"/>
      <c r="G152" s="10"/>
    </row>
    <row r="153" spans="2:5" ht="42.75" customHeight="1">
      <c r="B153" s="48" t="s">
        <v>205</v>
      </c>
      <c r="C153" s="48"/>
      <c r="D153" s="48"/>
      <c r="E153" s="48"/>
    </row>
    <row r="154" spans="1:7" ht="36.75" customHeight="1">
      <c r="A154" s="18" t="s">
        <v>1</v>
      </c>
      <c r="B154" s="19" t="s">
        <v>2</v>
      </c>
      <c r="C154" s="18" t="s">
        <v>3</v>
      </c>
      <c r="D154" s="18" t="s">
        <v>24</v>
      </c>
      <c r="E154" s="18" t="s">
        <v>4</v>
      </c>
      <c r="F154" s="18" t="s">
        <v>5</v>
      </c>
      <c r="G154" s="18" t="s">
        <v>6</v>
      </c>
    </row>
    <row r="155" spans="1:7" ht="89.25">
      <c r="A155" s="33">
        <v>1</v>
      </c>
      <c r="B155" s="4" t="s">
        <v>153</v>
      </c>
      <c r="C155" s="38" t="s">
        <v>193</v>
      </c>
      <c r="D155" s="15">
        <v>0.7</v>
      </c>
      <c r="E155" s="12" t="s">
        <v>37</v>
      </c>
      <c r="F155" s="39" t="s">
        <v>148</v>
      </c>
      <c r="G155" s="2" t="s">
        <v>194</v>
      </c>
    </row>
    <row r="156" spans="1:7" ht="89.25">
      <c r="A156" s="33">
        <v>2</v>
      </c>
      <c r="B156" s="4" t="s">
        <v>154</v>
      </c>
      <c r="C156" s="38" t="s">
        <v>156</v>
      </c>
      <c r="D156" s="15">
        <v>1.2</v>
      </c>
      <c r="E156" s="12" t="s">
        <v>37</v>
      </c>
      <c r="F156" s="39" t="s">
        <v>148</v>
      </c>
      <c r="G156" s="2" t="s">
        <v>195</v>
      </c>
    </row>
    <row r="157" spans="1:7" ht="63.75">
      <c r="A157" s="33">
        <v>3</v>
      </c>
      <c r="B157" s="4" t="s">
        <v>151</v>
      </c>
      <c r="C157" s="38" t="s">
        <v>155</v>
      </c>
      <c r="D157" s="15">
        <v>0.06</v>
      </c>
      <c r="E157" s="12" t="s">
        <v>37</v>
      </c>
      <c r="F157" s="40" t="s">
        <v>143</v>
      </c>
      <c r="G157" s="2" t="s">
        <v>196</v>
      </c>
    </row>
    <row r="158" spans="1:7" ht="51">
      <c r="A158" s="33">
        <v>4</v>
      </c>
      <c r="B158" s="4" t="s">
        <v>152</v>
      </c>
      <c r="C158" s="38" t="s">
        <v>155</v>
      </c>
      <c r="D158" s="15">
        <v>0.1</v>
      </c>
      <c r="E158" s="12" t="s">
        <v>37</v>
      </c>
      <c r="F158" s="47" t="s">
        <v>143</v>
      </c>
      <c r="G158" s="2" t="s">
        <v>196</v>
      </c>
    </row>
    <row r="159" spans="1:7" ht="30.75" customHeight="1">
      <c r="A159" s="13"/>
      <c r="B159" s="52" t="s">
        <v>227</v>
      </c>
      <c r="C159" s="51"/>
      <c r="D159" s="54">
        <f>SUM(D155:D158)</f>
        <v>2.06</v>
      </c>
      <c r="E159" s="13"/>
      <c r="F159" s="25"/>
      <c r="G159" s="1"/>
    </row>
    <row r="160" spans="2:6" ht="55.5" customHeight="1">
      <c r="B160" s="68" t="s">
        <v>206</v>
      </c>
      <c r="C160" s="68"/>
      <c r="D160" s="68"/>
      <c r="E160" s="68"/>
      <c r="F160" s="41"/>
    </row>
    <row r="161" spans="1:7" ht="62.25" customHeight="1">
      <c r="A161" s="18" t="s">
        <v>1</v>
      </c>
      <c r="B161" s="19" t="s">
        <v>2</v>
      </c>
      <c r="C161" s="18" t="s">
        <v>3</v>
      </c>
      <c r="D161" s="18" t="s">
        <v>24</v>
      </c>
      <c r="E161" s="18" t="s">
        <v>4</v>
      </c>
      <c r="F161" s="18" t="s">
        <v>5</v>
      </c>
      <c r="G161" s="18" t="s">
        <v>6</v>
      </c>
    </row>
    <row r="162" spans="1:7" ht="34.5" customHeight="1">
      <c r="A162" s="17">
        <v>1</v>
      </c>
      <c r="B162" s="27" t="s">
        <v>147</v>
      </c>
      <c r="C162" s="27" t="s">
        <v>215</v>
      </c>
      <c r="D162" s="35">
        <v>0</v>
      </c>
      <c r="E162" s="35">
        <v>0</v>
      </c>
      <c r="F162" s="25" t="s">
        <v>188</v>
      </c>
      <c r="G162" s="27" t="s">
        <v>220</v>
      </c>
    </row>
    <row r="163" spans="1:7" ht="23.25" customHeight="1">
      <c r="A163" s="17">
        <v>2</v>
      </c>
      <c r="B163" s="27" t="s">
        <v>149</v>
      </c>
      <c r="C163" s="27" t="s">
        <v>215</v>
      </c>
      <c r="D163" s="35">
        <v>12</v>
      </c>
      <c r="E163" s="35" t="s">
        <v>48</v>
      </c>
      <c r="F163" s="24" t="s">
        <v>240</v>
      </c>
      <c r="G163" s="27" t="s">
        <v>150</v>
      </c>
    </row>
    <row r="164" spans="1:7" ht="24" customHeight="1">
      <c r="A164" s="71">
        <v>3</v>
      </c>
      <c r="B164" s="69" t="s">
        <v>210</v>
      </c>
      <c r="C164" s="71" t="s">
        <v>216</v>
      </c>
      <c r="D164" s="24">
        <v>0.88</v>
      </c>
      <c r="E164" s="24" t="s">
        <v>48</v>
      </c>
      <c r="F164" s="71" t="s">
        <v>190</v>
      </c>
      <c r="G164" s="69" t="s">
        <v>146</v>
      </c>
    </row>
    <row r="165" spans="1:7" ht="27" customHeight="1">
      <c r="A165" s="110"/>
      <c r="B165" s="70"/>
      <c r="C165" s="110"/>
      <c r="D165" s="24">
        <v>4.16</v>
      </c>
      <c r="E165" s="24" t="s">
        <v>50</v>
      </c>
      <c r="F165" s="72"/>
      <c r="G165" s="70"/>
    </row>
    <row r="166" spans="1:7" ht="36" customHeight="1">
      <c r="A166" s="71">
        <v>4</v>
      </c>
      <c r="B166" s="69" t="s">
        <v>211</v>
      </c>
      <c r="C166" s="71" t="s">
        <v>216</v>
      </c>
      <c r="D166" s="24">
        <v>0.156</v>
      </c>
      <c r="E166" s="24" t="s">
        <v>48</v>
      </c>
      <c r="F166" s="71" t="s">
        <v>190</v>
      </c>
      <c r="G166" s="69" t="s">
        <v>146</v>
      </c>
    </row>
    <row r="167" spans="1:7" ht="24" customHeight="1">
      <c r="A167" s="110"/>
      <c r="B167" s="70"/>
      <c r="C167" s="110"/>
      <c r="D167" s="24">
        <v>0.98</v>
      </c>
      <c r="E167" s="24" t="s">
        <v>50</v>
      </c>
      <c r="F167" s="72"/>
      <c r="G167" s="70"/>
    </row>
    <row r="168" spans="1:7" ht="32.25" customHeight="1">
      <c r="A168" s="71">
        <v>5</v>
      </c>
      <c r="B168" s="69" t="s">
        <v>213</v>
      </c>
      <c r="C168" s="71" t="s">
        <v>216</v>
      </c>
      <c r="D168" s="24">
        <v>0.537</v>
      </c>
      <c r="E168" s="24" t="s">
        <v>48</v>
      </c>
      <c r="F168" s="110" t="s">
        <v>212</v>
      </c>
      <c r="G168" s="69" t="s">
        <v>221</v>
      </c>
    </row>
    <row r="169" spans="1:7" ht="22.5" customHeight="1">
      <c r="A169" s="110"/>
      <c r="B169" s="70"/>
      <c r="C169" s="110"/>
      <c r="D169" s="20">
        <v>1.42</v>
      </c>
      <c r="E169" s="20" t="s">
        <v>50</v>
      </c>
      <c r="F169" s="110"/>
      <c r="G169" s="70"/>
    </row>
    <row r="170" spans="1:7" ht="38.25" customHeight="1">
      <c r="A170" s="71">
        <v>6</v>
      </c>
      <c r="B170" s="69" t="s">
        <v>214</v>
      </c>
      <c r="C170" s="71" t="s">
        <v>216</v>
      </c>
      <c r="D170" s="24">
        <v>0.041</v>
      </c>
      <c r="E170" s="24" t="s">
        <v>48</v>
      </c>
      <c r="F170" s="71" t="s">
        <v>212</v>
      </c>
      <c r="G170" s="69" t="s">
        <v>222</v>
      </c>
    </row>
    <row r="171" spans="1:7" ht="36.75" customHeight="1">
      <c r="A171" s="72"/>
      <c r="B171" s="111"/>
      <c r="C171" s="72"/>
      <c r="D171" s="20">
        <v>0.28</v>
      </c>
      <c r="E171" s="20" t="s">
        <v>50</v>
      </c>
      <c r="F171" s="72"/>
      <c r="G171" s="111"/>
    </row>
    <row r="172" spans="1:7" ht="51">
      <c r="A172" s="33">
        <v>7</v>
      </c>
      <c r="B172" s="2" t="s">
        <v>217</v>
      </c>
      <c r="C172" s="34" t="s">
        <v>216</v>
      </c>
      <c r="D172" s="5">
        <v>0.0756</v>
      </c>
      <c r="E172" s="5" t="s">
        <v>48</v>
      </c>
      <c r="F172" s="2" t="s">
        <v>212</v>
      </c>
      <c r="G172" s="3" t="s">
        <v>223</v>
      </c>
    </row>
    <row r="173" spans="1:7" ht="89.25">
      <c r="A173" s="33">
        <v>8</v>
      </c>
      <c r="B173" s="2" t="s">
        <v>218</v>
      </c>
      <c r="C173" s="5" t="s">
        <v>219</v>
      </c>
      <c r="D173" s="5">
        <v>0.189</v>
      </c>
      <c r="E173" s="5" t="s">
        <v>48</v>
      </c>
      <c r="F173" s="2" t="s">
        <v>212</v>
      </c>
      <c r="G173" s="3" t="s">
        <v>224</v>
      </c>
    </row>
    <row r="174" spans="1:7" ht="12.75">
      <c r="A174" s="13"/>
      <c r="B174" s="53" t="s">
        <v>227</v>
      </c>
      <c r="C174" s="13"/>
      <c r="D174" s="54">
        <f>SUM(D162:D173)</f>
        <v>20.7186</v>
      </c>
      <c r="E174" s="13"/>
      <c r="F174" s="13"/>
      <c r="G174" s="13"/>
    </row>
    <row r="175" spans="1:7" ht="19.5" customHeight="1">
      <c r="A175" s="13"/>
      <c r="B175" s="53" t="s">
        <v>233</v>
      </c>
      <c r="C175" s="13"/>
      <c r="D175" s="53">
        <v>2373.2326</v>
      </c>
      <c r="E175" s="13"/>
      <c r="F175" s="13"/>
      <c r="G175" s="13"/>
    </row>
  </sheetData>
  <sheetProtection/>
  <mergeCells count="178">
    <mergeCell ref="F170:F171"/>
    <mergeCell ref="G168:G169"/>
    <mergeCell ref="C170:C171"/>
    <mergeCell ref="A170:A171"/>
    <mergeCell ref="A168:A169"/>
    <mergeCell ref="B168:B169"/>
    <mergeCell ref="C168:C169"/>
    <mergeCell ref="B170:B171"/>
    <mergeCell ref="G170:G171"/>
    <mergeCell ref="A164:A165"/>
    <mergeCell ref="B164:B165"/>
    <mergeCell ref="C164:C165"/>
    <mergeCell ref="B166:B167"/>
    <mergeCell ref="C166:C167"/>
    <mergeCell ref="F168:F169"/>
    <mergeCell ref="A166:A167"/>
    <mergeCell ref="F166:F167"/>
    <mergeCell ref="A147:A148"/>
    <mergeCell ref="G147:G148"/>
    <mergeCell ref="A149:A151"/>
    <mergeCell ref="G149:G151"/>
    <mergeCell ref="B149:B151"/>
    <mergeCell ref="C149:C151"/>
    <mergeCell ref="B147:B148"/>
    <mergeCell ref="C147:C148"/>
    <mergeCell ref="A141:A146"/>
    <mergeCell ref="G141:G146"/>
    <mergeCell ref="B141:B146"/>
    <mergeCell ref="C141:C146"/>
    <mergeCell ref="F52:F53"/>
    <mergeCell ref="F55:F56"/>
    <mergeCell ref="G55:G56"/>
    <mergeCell ref="F78:F79"/>
    <mergeCell ref="G52:G53"/>
    <mergeCell ref="E68:E69"/>
    <mergeCell ref="B43:B44"/>
    <mergeCell ref="C43:C44"/>
    <mergeCell ref="B139:B140"/>
    <mergeCell ref="C139:C140"/>
    <mergeCell ref="A139:A140"/>
    <mergeCell ref="C55:C56"/>
    <mergeCell ref="B55:B56"/>
    <mergeCell ref="B52:B53"/>
    <mergeCell ref="C52:C53"/>
    <mergeCell ref="B48:B49"/>
    <mergeCell ref="E16:E17"/>
    <mergeCell ref="B16:B17"/>
    <mergeCell ref="C16:C17"/>
    <mergeCell ref="G16:G17"/>
    <mergeCell ref="F43:F44"/>
    <mergeCell ref="G43:G44"/>
    <mergeCell ref="B18:B20"/>
    <mergeCell ref="B38:E38"/>
    <mergeCell ref="G18:G20"/>
    <mergeCell ref="G21:G23"/>
    <mergeCell ref="A6:A7"/>
    <mergeCell ref="E9:E10"/>
    <mergeCell ref="B9:B10"/>
    <mergeCell ref="C9:C10"/>
    <mergeCell ref="A9:A10"/>
    <mergeCell ref="G9:G10"/>
    <mergeCell ref="B2:G2"/>
    <mergeCell ref="E6:E7"/>
    <mergeCell ref="B6:B7"/>
    <mergeCell ref="C6:C7"/>
    <mergeCell ref="G6:G7"/>
    <mergeCell ref="E12:E13"/>
    <mergeCell ref="B12:B13"/>
    <mergeCell ref="C12:C13"/>
    <mergeCell ref="G12:G13"/>
    <mergeCell ref="A12:A13"/>
    <mergeCell ref="A16:A17"/>
    <mergeCell ref="A18:A20"/>
    <mergeCell ref="A58:A59"/>
    <mergeCell ref="A55:A56"/>
    <mergeCell ref="A21:A23"/>
    <mergeCell ref="A48:A49"/>
    <mergeCell ref="A52:A53"/>
    <mergeCell ref="A43:A44"/>
    <mergeCell ref="E18:E20"/>
    <mergeCell ref="B25:E25"/>
    <mergeCell ref="B21:B23"/>
    <mergeCell ref="C21:C23"/>
    <mergeCell ref="E21:E23"/>
    <mergeCell ref="C18:C20"/>
    <mergeCell ref="C48:C49"/>
    <mergeCell ref="G64:G65"/>
    <mergeCell ref="F64:F65"/>
    <mergeCell ref="F58:F59"/>
    <mergeCell ref="G58:G59"/>
    <mergeCell ref="G48:G49"/>
    <mergeCell ref="B58:B59"/>
    <mergeCell ref="C58:C59"/>
    <mergeCell ref="B64:B65"/>
    <mergeCell ref="C64:C65"/>
    <mergeCell ref="C68:C69"/>
    <mergeCell ref="E81:E84"/>
    <mergeCell ref="E73:E77"/>
    <mergeCell ref="A71:A72"/>
    <mergeCell ref="B73:B77"/>
    <mergeCell ref="D88:D89"/>
    <mergeCell ref="C71:C72"/>
    <mergeCell ref="B71:B72"/>
    <mergeCell ref="D81:D84"/>
    <mergeCell ref="C78:C84"/>
    <mergeCell ref="B85:B89"/>
    <mergeCell ref="C85:C89"/>
    <mergeCell ref="F85:F86"/>
    <mergeCell ref="F80:F84"/>
    <mergeCell ref="B68:B69"/>
    <mergeCell ref="F98:F99"/>
    <mergeCell ref="E88:E89"/>
    <mergeCell ref="B78:B84"/>
    <mergeCell ref="D73:D77"/>
    <mergeCell ref="A68:A69"/>
    <mergeCell ref="G71:G72"/>
    <mergeCell ref="G68:G69"/>
    <mergeCell ref="D68:D69"/>
    <mergeCell ref="F68:F69"/>
    <mergeCell ref="C73:C77"/>
    <mergeCell ref="G73:G77"/>
    <mergeCell ref="D71:D72"/>
    <mergeCell ref="F71:F72"/>
    <mergeCell ref="G78:G84"/>
    <mergeCell ref="G85:G89"/>
    <mergeCell ref="E90:E92"/>
    <mergeCell ref="F94:F95"/>
    <mergeCell ref="F96:F97"/>
    <mergeCell ref="G94:G99"/>
    <mergeCell ref="F87:F89"/>
    <mergeCell ref="A106:A109"/>
    <mergeCell ref="G123:G125"/>
    <mergeCell ref="F73:F77"/>
    <mergeCell ref="G110:G114"/>
    <mergeCell ref="E110:E114"/>
    <mergeCell ref="F90:F92"/>
    <mergeCell ref="G90:G92"/>
    <mergeCell ref="A85:A89"/>
    <mergeCell ref="A73:A77"/>
    <mergeCell ref="A78:A84"/>
    <mergeCell ref="A115:A119"/>
    <mergeCell ref="B123:B125"/>
    <mergeCell ref="C123:C125"/>
    <mergeCell ref="E123:E125"/>
    <mergeCell ref="A123:A125"/>
    <mergeCell ref="B115:B119"/>
    <mergeCell ref="C115:C119"/>
    <mergeCell ref="E115:E119"/>
    <mergeCell ref="A90:A92"/>
    <mergeCell ref="B90:B92"/>
    <mergeCell ref="C90:C92"/>
    <mergeCell ref="B94:B99"/>
    <mergeCell ref="C94:C99"/>
    <mergeCell ref="A110:A114"/>
    <mergeCell ref="B110:B114"/>
    <mergeCell ref="C110:C114"/>
    <mergeCell ref="B106:B109"/>
    <mergeCell ref="C106:C109"/>
    <mergeCell ref="F106:F108"/>
    <mergeCell ref="F141:F142"/>
    <mergeCell ref="F143:F144"/>
    <mergeCell ref="F145:F146"/>
    <mergeCell ref="D106:D109"/>
    <mergeCell ref="B103:G103"/>
    <mergeCell ref="G115:G119"/>
    <mergeCell ref="E106:E109"/>
    <mergeCell ref="G106:G109"/>
    <mergeCell ref="G139:G140"/>
    <mergeCell ref="A64:A65"/>
    <mergeCell ref="A94:A99"/>
    <mergeCell ref="B4:G4"/>
    <mergeCell ref="E71:E72"/>
    <mergeCell ref="B160:E160"/>
    <mergeCell ref="G166:G167"/>
    <mergeCell ref="G164:G165"/>
    <mergeCell ref="F164:F165"/>
    <mergeCell ref="D90:D92"/>
    <mergeCell ref="B102:E102"/>
  </mergeCells>
  <printOptions/>
  <pageMargins left="0.3937007874015748" right="0.31496062992125984" top="0.15748031496062992" bottom="0.15748031496062992" header="0.11811023622047245" footer="0.31496062992125984"/>
  <pageSetup firstPageNumber="1" useFirstPageNumber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38" sqref="F38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2011-11-09T13:09:51Z</cp:lastPrinted>
  <dcterms:created xsi:type="dcterms:W3CDTF">2010-11-24T14:05:58Z</dcterms:created>
  <dcterms:modified xsi:type="dcterms:W3CDTF">2011-11-15T06:00:42Z</dcterms:modified>
  <cp:category/>
  <cp:version/>
  <cp:contentType/>
  <cp:contentStatus/>
</cp:coreProperties>
</file>