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445" firstSheet="3" activeTab="6"/>
  </bookViews>
  <sheets>
    <sheet name="МТ всего" sheetId="1" r:id="rId1"/>
    <sheet name="дотации" sheetId="2" r:id="rId2"/>
    <sheet name="воин.учет" sheetId="3" r:id="rId3"/>
    <sheet name="льготы на селе" sheetId="4" r:id="rId4"/>
    <sheet name="нов.система труда" sheetId="5" r:id="rId5"/>
    <sheet name="субсидии благоустройство" sheetId="6" r:id="rId6"/>
    <sheet name="наказы" sheetId="7" r:id="rId7"/>
    <sheet name="средства мост Куйтежа" sheetId="8" state="hidden" r:id="rId8"/>
    <sheet name="субсидии культ." sheetId="9" state="hidden" r:id="rId9"/>
    <sheet name="субсидии льг." sheetId="10" state="hidden" r:id="rId10"/>
  </sheets>
  <definedNames/>
  <calcPr fullCalcOnLoad="1"/>
</workbook>
</file>

<file path=xl/sharedStrings.xml><?xml version="1.0" encoding="utf-8"?>
<sst xmlns="http://schemas.openxmlformats.org/spreadsheetml/2006/main" count="258" uniqueCount="74">
  <si>
    <t>Наименование</t>
  </si>
  <si>
    <t>Nп/п</t>
  </si>
  <si>
    <t>сумма</t>
  </si>
  <si>
    <t>тыс.руб.</t>
  </si>
  <si>
    <t>Субвенции</t>
  </si>
  <si>
    <t>1.</t>
  </si>
  <si>
    <t>2.</t>
  </si>
  <si>
    <t>2.1.</t>
  </si>
  <si>
    <t>Субвенции на возмещение расходов по выплате гражданам адресных субсидий на оплату жилого помещения и коммунальных услуг</t>
  </si>
  <si>
    <t>Субсидии</t>
  </si>
  <si>
    <t>3.</t>
  </si>
  <si>
    <t>3.1.</t>
  </si>
  <si>
    <t>Субсидии на финансирование дополнительных расходов, связанных с выплатой ежемесячной денежной доплатой работникам муниципальных учреждений культуры</t>
  </si>
  <si>
    <t>4.</t>
  </si>
  <si>
    <t>3.2.</t>
  </si>
  <si>
    <t>Средства, передаваемые для компинсации дополнительных расходов, возникших в результате решений принятых органами власти другого уровня</t>
  </si>
  <si>
    <t>Субсидии на социальную поддержку специалистов муниципальных учреждений, работающих и проживающих за пределами городов</t>
  </si>
  <si>
    <t xml:space="preserve">Наименование муниципального образования  </t>
  </si>
  <si>
    <t>N п/п</t>
  </si>
  <si>
    <t>5.</t>
  </si>
  <si>
    <t>6.</t>
  </si>
  <si>
    <t>7.</t>
  </si>
  <si>
    <t>8.</t>
  </si>
  <si>
    <t>9.</t>
  </si>
  <si>
    <t>Олонецкое городское поселение</t>
  </si>
  <si>
    <t>Ильинское сельское поселение</t>
  </si>
  <si>
    <t>Видлицкое сельское поселение</t>
  </si>
  <si>
    <t>Коткозерское сельское поселение</t>
  </si>
  <si>
    <t>Мегрегское сельское поселение</t>
  </si>
  <si>
    <t>Куйтежское сельское поселение</t>
  </si>
  <si>
    <t>Михайловское сельское поселение</t>
  </si>
  <si>
    <t>Коверское сельское поселение</t>
  </si>
  <si>
    <t>Туксинское сельское поселение</t>
  </si>
  <si>
    <t>Сумма</t>
  </si>
  <si>
    <t>Всего</t>
  </si>
  <si>
    <t>РАСПРЕДЕЛЕНИЕ ДОТАЦИЙ</t>
  </si>
  <si>
    <t>3.3.</t>
  </si>
  <si>
    <t>ВСЕГО</t>
  </si>
  <si>
    <t>РАСПРЕДЕЛЕНИЕ СУБСИДИЙ</t>
  </si>
  <si>
    <t>Субсидии на ремонт и реконструкцию автомобильных дорог общего пользования</t>
  </si>
  <si>
    <t>3.4.</t>
  </si>
  <si>
    <t>Субсидии на финансирование региональной целевой программы "Развитие сферы культуры в Республике Карелия на период до 1212 года"</t>
  </si>
  <si>
    <t>Дотации на выравнивание бюджетной обеспеченности бюджетам поселений из Районного фонда  финансовой поддержки поселений</t>
  </si>
  <si>
    <t xml:space="preserve"> Приложение №  8  к  решению  районного совета Олонецкого национального муниципального района  от 27.08.2007г. № 90   "О внесении изменений в решение районного совета Олонецкого национального и муниципального района 28.12.2006г.    № 170   "О бюджете Олонецкого национального муниципального района на 2007 год</t>
  </si>
  <si>
    <t xml:space="preserve"> Приложение № 9   к  решению  районного совета Олонецкого национального муниципального района  от 27.08.2007г. № 90   "О внесении изменений в решение районного совета Олонецкого национального и муниципального района 28.12.2006г.    № 170   "О бюджете Олонецкого национального муниципального района на 2008 год</t>
  </si>
  <si>
    <t>РАСПРЕДЕЛЕНИЕ СРЕДСТВ</t>
  </si>
  <si>
    <t>передаваемых для компенсации дополнительных расходов, возникших в результате решений принятых органами власти другого уровня</t>
  </si>
  <si>
    <t xml:space="preserve"> Приложение №  11  к  решению Совета Олонецкого национального муниципального района от  06.02.2008г. № 13 "О внесении изменений  в решение Совета Олонецкого национального муниципального района  от 19.12.2007г. № 132    "О бюджете Олонецкого национального муниципального района на 2008 год"</t>
  </si>
  <si>
    <t>софинансирование ремонта моста д.Куйтежа</t>
  </si>
  <si>
    <t>1.1.</t>
  </si>
  <si>
    <t>1.2.</t>
  </si>
  <si>
    <t>Софинансирование на проведение работ по содержанию биотермической ямы</t>
  </si>
  <si>
    <t>Софинансирование изготовления проектно-сметной документации по ремонту моста д.Видлица</t>
  </si>
  <si>
    <t xml:space="preserve">МЕЖБЮДЖЕТНЫЕ  ТРАНСФЕРТЫ
передаваемые из бюджета Олонецкого национального муниципального района в 2009 году бюджетам поселений
</t>
  </si>
  <si>
    <t>Субвенции бюджетам поселенийна осуществление первичного воинского учета на территориях, где отсутствуют военные комиссариаты</t>
  </si>
  <si>
    <t xml:space="preserve"> на выравнивание бюджетной обеспеченности бюджетам поселений из  Районного фонда финансовой поддержки поселений на 2009 год</t>
  </si>
  <si>
    <t>РАСПРЕДЕЛЕНИЕ СУБВЕНЦИИ</t>
  </si>
  <si>
    <t>бюджетам поселений на осуществление первичного воинского учета на территориях, где отсутствуют военные коммиссариаты на 2009 год</t>
  </si>
  <si>
    <t xml:space="preserve"> Приложение №  8  к  решению Совета Олонецкого национального муниципального района от 3.12.2008г. № 116  "О бюджете Олонецкого национального муниципального района на 2009 год"</t>
  </si>
  <si>
    <t>РАСПРЕДЕЛЕНИЕ СУБСИДИИ</t>
  </si>
  <si>
    <t>Субсидии на социальную поддержку специалистов муниципальных учреждеий, работающих и проживающих  за пределами городов</t>
  </si>
  <si>
    <t>Субсидии на выравнивание бюджетной обеспеченности муниципальных образований по реализации ими расходных обязательств</t>
  </si>
  <si>
    <t>Субсидии  на благоустройство территории</t>
  </si>
  <si>
    <t>бюджетам поселений на социальную поддержку специалистов муниципальных учреждений, работающих и прживающих за пределами городов на 2009 год</t>
  </si>
  <si>
    <t>бюджетам поселений на выравнивание бюджетной обеспеченности муниципальных образований по реализации ими расходных обязательств на 2009 год</t>
  </si>
  <si>
    <t>бюджетам поселений на благоустройство территории на 2009 год</t>
  </si>
  <si>
    <t>Субсидии на осуществление первоочередных мероприятий по выполнению наказов избирателей, поступивших в период избирательных кампаний</t>
  </si>
  <si>
    <t>бюджетам поселений на осуществление первоочередных мероприятий по выполнению наказов избирателей, поступивших в период избирательных кампаний на 2009 год</t>
  </si>
  <si>
    <t xml:space="preserve"> Приложение № 13   к  решению Совета Олонецкого национального муниципального района от  18.03.2009г.№  23 о внесении изменений в решение Совета Олонецкого национального муниципального района от 03.12.2008г. № 116  "О бюджете Олонецкого национального муниципального района на 2009 год"</t>
  </si>
  <si>
    <t xml:space="preserve"> Приложение № 6   к  решению  Совета Олонецкого национального муниципального района от18.03.2009г.№ 23 "О внесении изменений в решение Совета Олонецкого национального муниципального района  от 3.12.2008г. № 116  "О бюджете Олонецкого национального муниципального района на 2009 год"</t>
  </si>
  <si>
    <t xml:space="preserve"> Приложение № 7   к  решению  Совета Олонецкого национального муниципального района от  18.03.2009г.№  23 "О внесении изменений в решение Совета Олонецкого национального муниципального района  от 3.12.2008г. № 116  "О бюджете Олонецкого национального муниципального района на 2009 год"</t>
  </si>
  <si>
    <t xml:space="preserve"> Приложение № 12  к  решению Совета Олонецкого национального муниципального района от  18.03.2009г.№  23 "О внесении изменений в решение Совета Олонецкого национального муниципального района от 03.12.2008г. № 116  "О бюджете Олонецкого национального муниципального района на 2009 год"</t>
  </si>
  <si>
    <t xml:space="preserve"> Приложение № 14   к  решению Совета Олонецкого национального муниципального района от 18.03.2009г.№ 23 "О  внесении изменений в решение Совета Олонецкого национального муниципального района от 03.12.2008г. № 116  "О бюджете Олонецкого национального муниципального района на 2009 год"</t>
  </si>
  <si>
    <t xml:space="preserve"> Приложение № 15   к  решению Совета Олонецкого национального муниципального района от 18.03.2009г.№ 23 "О внесении изменений в решение Совета Олонецкого национального муниципального района от 03.12.2008г. № 116  "О бюджете Олонецкого национального муниципального района на 2009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</si>
</sst>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168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right" wrapText="1"/>
    </xf>
    <xf numFmtId="168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2" fontId="3" fillId="0" borderId="0" xfId="0" applyNumberFormat="1" applyFont="1" applyAlignment="1">
      <alignment horizontal="right" wrapText="1"/>
    </xf>
    <xf numFmtId="2" fontId="1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/>
    </xf>
    <xf numFmtId="16" fontId="1" fillId="0" borderId="1" xfId="0" applyNumberFormat="1" applyFont="1" applyBorder="1" applyAlignment="1">
      <alignment/>
    </xf>
    <xf numFmtId="0" fontId="4" fillId="0" borderId="0" xfId="0" applyFont="1" applyAlignment="1">
      <alignment wrapText="1"/>
    </xf>
    <xf numFmtId="2" fontId="1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8">
      <selection activeCell="B26" sqref="B26"/>
    </sheetView>
  </sheetViews>
  <sheetFormatPr defaultColWidth="9.00390625" defaultRowHeight="12.75"/>
  <cols>
    <col min="1" max="1" width="5.375" style="0" customWidth="1"/>
    <col min="2" max="2" width="46.875" style="0" customWidth="1"/>
    <col min="3" max="3" width="27.00390625" style="0" customWidth="1"/>
    <col min="4" max="4" width="5.25390625" style="0" customWidth="1"/>
    <col min="5" max="5" width="13.25390625" style="0" customWidth="1"/>
  </cols>
  <sheetData>
    <row r="1" spans="3:4" ht="12.75" customHeight="1" hidden="1">
      <c r="C1" s="30" t="s">
        <v>69</v>
      </c>
      <c r="D1" s="31"/>
    </row>
    <row r="2" spans="3:4" ht="12.75" customHeight="1" hidden="1">
      <c r="C2" s="31"/>
      <c r="D2" s="31"/>
    </row>
    <row r="3" spans="3:4" ht="12.75" customHeight="1" hidden="1">
      <c r="C3" s="31"/>
      <c r="D3" s="31"/>
    </row>
    <row r="4" spans="3:4" ht="12.75" customHeight="1" hidden="1">
      <c r="C4" s="31"/>
      <c r="D4" s="31"/>
    </row>
    <row r="5" spans="3:4" ht="12.75" customHeight="1" hidden="1">
      <c r="C5" s="31"/>
      <c r="D5" s="31"/>
    </row>
    <row r="6" spans="3:4" ht="12.75" customHeight="1" hidden="1">
      <c r="C6" s="31"/>
      <c r="D6" s="31"/>
    </row>
    <row r="7" spans="3:4" ht="12.75" customHeight="1" hidden="1">
      <c r="C7" s="31"/>
      <c r="D7" s="31"/>
    </row>
    <row r="8" spans="3:4" ht="12.75">
      <c r="C8" s="31"/>
      <c r="D8" s="31"/>
    </row>
    <row r="9" spans="3:4" ht="12.75">
      <c r="C9" s="31"/>
      <c r="D9" s="31"/>
    </row>
    <row r="10" spans="3:4" ht="12.75">
      <c r="C10" s="31"/>
      <c r="D10" s="31"/>
    </row>
    <row r="11" spans="3:4" ht="12.75">
      <c r="C11" s="31"/>
      <c r="D11" s="31"/>
    </row>
    <row r="12" spans="3:4" ht="12.75">
      <c r="C12" s="31"/>
      <c r="D12" s="31"/>
    </row>
    <row r="13" spans="3:4" ht="12.75">
      <c r="C13" s="31"/>
      <c r="D13" s="31"/>
    </row>
    <row r="14" spans="3:4" ht="12.75">
      <c r="C14" s="31"/>
      <c r="D14" s="31"/>
    </row>
    <row r="15" spans="3:4" ht="61.5" customHeight="1">
      <c r="C15" s="31"/>
      <c r="D15" s="31"/>
    </row>
    <row r="22" spans="1:3" s="1" customFormat="1" ht="45.75" customHeight="1">
      <c r="A22" s="28" t="s">
        <v>53</v>
      </c>
      <c r="B22" s="29"/>
      <c r="C22" s="29"/>
    </row>
    <row r="23" spans="1:3" s="1" customFormat="1" ht="45.75" customHeight="1">
      <c r="A23" s="29"/>
      <c r="B23" s="29"/>
      <c r="C23" s="29"/>
    </row>
    <row r="24" spans="1:6" ht="12.75">
      <c r="A24" s="12"/>
      <c r="B24" s="12"/>
      <c r="C24" s="22" t="s">
        <v>3</v>
      </c>
      <c r="D24" s="1"/>
      <c r="E24" s="1"/>
      <c r="F24" s="1"/>
    </row>
    <row r="25" spans="1:4" ht="15.75">
      <c r="A25" s="13" t="s">
        <v>1</v>
      </c>
      <c r="B25" s="14" t="s">
        <v>0</v>
      </c>
      <c r="C25" s="14" t="s">
        <v>2</v>
      </c>
      <c r="D25" s="2"/>
    </row>
    <row r="26" spans="1:3" ht="63">
      <c r="A26" s="13" t="s">
        <v>5</v>
      </c>
      <c r="B26" s="23" t="s">
        <v>42</v>
      </c>
      <c r="C26" s="24">
        <v>9095</v>
      </c>
    </row>
    <row r="27" spans="1:3" ht="25.5" customHeight="1" hidden="1">
      <c r="A27" s="13" t="s">
        <v>6</v>
      </c>
      <c r="B27" s="23" t="s">
        <v>4</v>
      </c>
      <c r="C27" s="24"/>
    </row>
    <row r="28" spans="1:3" ht="63" hidden="1">
      <c r="A28" s="13" t="s">
        <v>7</v>
      </c>
      <c r="B28" s="23" t="s">
        <v>8</v>
      </c>
      <c r="C28" s="24"/>
    </row>
    <row r="29" spans="1:3" ht="15.75" hidden="1">
      <c r="A29" s="13" t="s">
        <v>10</v>
      </c>
      <c r="B29" s="23" t="s">
        <v>9</v>
      </c>
      <c r="C29" s="24"/>
    </row>
    <row r="30" spans="1:3" ht="78.75" hidden="1">
      <c r="A30" s="13" t="s">
        <v>11</v>
      </c>
      <c r="B30" s="23" t="s">
        <v>12</v>
      </c>
      <c r="C30" s="24"/>
    </row>
    <row r="31" spans="1:3" ht="63" hidden="1">
      <c r="A31" s="25" t="s">
        <v>14</v>
      </c>
      <c r="B31" s="23" t="s">
        <v>16</v>
      </c>
      <c r="C31" s="24"/>
    </row>
    <row r="32" spans="1:3" ht="31.5" hidden="1">
      <c r="A32" s="25" t="s">
        <v>36</v>
      </c>
      <c r="B32" s="23" t="s">
        <v>39</v>
      </c>
      <c r="C32" s="24"/>
    </row>
    <row r="33" spans="1:3" ht="63" hidden="1">
      <c r="A33" s="25" t="s">
        <v>40</v>
      </c>
      <c r="B33" s="23" t="s">
        <v>41</v>
      </c>
      <c r="C33" s="24"/>
    </row>
    <row r="34" spans="1:3" ht="63" hidden="1">
      <c r="A34" s="13" t="s">
        <v>13</v>
      </c>
      <c r="B34" s="23" t="s">
        <v>15</v>
      </c>
      <c r="C34" s="24"/>
    </row>
    <row r="35" spans="1:3" ht="63">
      <c r="A35" s="13" t="s">
        <v>6</v>
      </c>
      <c r="B35" s="23" t="s">
        <v>54</v>
      </c>
      <c r="C35" s="24">
        <v>786</v>
      </c>
    </row>
    <row r="36" spans="1:4" ht="60" customHeight="1" hidden="1">
      <c r="A36" s="13"/>
      <c r="B36" s="23"/>
      <c r="C36" s="27"/>
      <c r="D36" s="21"/>
    </row>
    <row r="37" spans="1:4" ht="60" customHeight="1" hidden="1">
      <c r="A37" s="13"/>
      <c r="B37" s="23"/>
      <c r="C37" s="27"/>
      <c r="D37" s="21"/>
    </row>
    <row r="38" spans="1:4" ht="60" customHeight="1" hidden="1">
      <c r="A38" s="13"/>
      <c r="B38" s="23"/>
      <c r="C38" s="27"/>
      <c r="D38" s="21"/>
    </row>
    <row r="39" spans="1:4" ht="60" customHeight="1" hidden="1">
      <c r="A39" s="13"/>
      <c r="B39" s="23"/>
      <c r="C39" s="27"/>
      <c r="D39" s="21"/>
    </row>
    <row r="40" spans="1:4" ht="60" customHeight="1">
      <c r="A40" s="13" t="s">
        <v>10</v>
      </c>
      <c r="B40" s="23" t="s">
        <v>60</v>
      </c>
      <c r="C40" s="27">
        <v>50.4</v>
      </c>
      <c r="D40" s="21"/>
    </row>
    <row r="41" spans="1:4" ht="60" customHeight="1">
      <c r="A41" s="13" t="s">
        <v>19</v>
      </c>
      <c r="B41" s="23" t="s">
        <v>61</v>
      </c>
      <c r="C41" s="27">
        <v>820</v>
      </c>
      <c r="D41" s="21"/>
    </row>
    <row r="42" spans="1:4" ht="60" customHeight="1">
      <c r="A42" s="13" t="s">
        <v>20</v>
      </c>
      <c r="B42" s="23" t="s">
        <v>62</v>
      </c>
      <c r="C42" s="27">
        <v>50</v>
      </c>
      <c r="D42" s="21"/>
    </row>
    <row r="43" spans="1:4" ht="60" customHeight="1">
      <c r="A43" s="13"/>
      <c r="B43" s="23" t="s">
        <v>66</v>
      </c>
      <c r="C43" s="27">
        <v>330</v>
      </c>
      <c r="D43" s="21"/>
    </row>
    <row r="44" spans="1:3" ht="15.75">
      <c r="A44" s="13"/>
      <c r="B44" s="23" t="s">
        <v>37</v>
      </c>
      <c r="C44" s="24">
        <f>C26+C35+C40+C41+C42+C43</f>
        <v>11131.4</v>
      </c>
    </row>
    <row r="45" ht="12.75">
      <c r="B45" s="1"/>
    </row>
    <row r="46" ht="12.75">
      <c r="B46" s="1"/>
    </row>
    <row r="47" ht="12.75">
      <c r="B47" s="1"/>
    </row>
    <row r="48" ht="12.75">
      <c r="B48" s="1"/>
    </row>
  </sheetData>
  <mergeCells count="2">
    <mergeCell ref="A22:C23"/>
    <mergeCell ref="C1:D15"/>
  </mergeCells>
  <printOptions/>
  <pageMargins left="0.75" right="0.75" top="0.26" bottom="0.22" header="0.17" footer="0.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9" sqref="A19:C19"/>
    </sheetView>
  </sheetViews>
  <sheetFormatPr defaultColWidth="9.00390625" defaultRowHeight="12.75"/>
  <cols>
    <col min="1" max="1" width="4.00390625" style="0" customWidth="1"/>
    <col min="2" max="2" width="47.125" style="0" customWidth="1"/>
    <col min="3" max="3" width="27.25390625" style="5" customWidth="1"/>
  </cols>
  <sheetData>
    <row r="1" ht="12.75">
      <c r="C1" s="37" t="s">
        <v>44</v>
      </c>
    </row>
    <row r="2" ht="12.75">
      <c r="C2" s="37"/>
    </row>
    <row r="3" ht="12.75">
      <c r="C3" s="37"/>
    </row>
    <row r="4" ht="12.75">
      <c r="C4" s="37"/>
    </row>
    <row r="5" ht="12.75">
      <c r="C5" s="37"/>
    </row>
    <row r="6" ht="12.75">
      <c r="C6" s="37"/>
    </row>
    <row r="7" ht="12.75">
      <c r="C7" s="37"/>
    </row>
    <row r="8" ht="12.75">
      <c r="C8" s="37"/>
    </row>
    <row r="9" ht="12.75">
      <c r="C9" s="37"/>
    </row>
    <row r="10" ht="12.75">
      <c r="C10" s="37"/>
    </row>
    <row r="11" ht="12.75">
      <c r="C11" s="37"/>
    </row>
    <row r="12" ht="12.75">
      <c r="C12" s="37"/>
    </row>
    <row r="13" ht="12.75">
      <c r="C13" s="37"/>
    </row>
    <row r="14" ht="12.75">
      <c r="C14" s="37"/>
    </row>
    <row r="15" ht="12.75">
      <c r="C15" s="37"/>
    </row>
    <row r="16" ht="12.75">
      <c r="C16" s="15"/>
    </row>
    <row r="17" ht="12.75">
      <c r="C17" s="4"/>
    </row>
    <row r="18" spans="1:3" ht="15.75">
      <c r="A18" s="6"/>
      <c r="B18" s="32" t="s">
        <v>38</v>
      </c>
      <c r="C18" s="32"/>
    </row>
    <row r="19" spans="1:3" ht="46.5" customHeight="1">
      <c r="A19" s="29" t="s">
        <v>16</v>
      </c>
      <c r="B19" s="29"/>
      <c r="C19" s="29"/>
    </row>
    <row r="20" spans="1:3" ht="36.75" customHeight="1">
      <c r="A20" s="7"/>
      <c r="B20" s="7"/>
      <c r="C20" s="8" t="s">
        <v>3</v>
      </c>
    </row>
    <row r="21" spans="1:3" ht="47.25">
      <c r="A21" s="3" t="s">
        <v>18</v>
      </c>
      <c r="B21" s="3" t="s">
        <v>17</v>
      </c>
      <c r="C21" s="9" t="s">
        <v>33</v>
      </c>
    </row>
    <row r="22" spans="1:3" ht="15">
      <c r="A22" s="10" t="s">
        <v>5</v>
      </c>
      <c r="B22" s="10" t="s">
        <v>24</v>
      </c>
      <c r="C22" s="11">
        <v>3</v>
      </c>
    </row>
    <row r="23" spans="1:3" ht="15">
      <c r="A23" s="10" t="s">
        <v>6</v>
      </c>
      <c r="B23" s="10" t="s">
        <v>25</v>
      </c>
      <c r="C23" s="11">
        <v>24</v>
      </c>
    </row>
    <row r="24" spans="1:3" ht="15">
      <c r="A24" s="10" t="s">
        <v>10</v>
      </c>
      <c r="B24" s="10" t="s">
        <v>26</v>
      </c>
      <c r="C24" s="11">
        <v>9.5</v>
      </c>
    </row>
    <row r="25" spans="1:3" ht="15">
      <c r="A25" s="10" t="s">
        <v>13</v>
      </c>
      <c r="B25" s="10" t="s">
        <v>27</v>
      </c>
      <c r="C25" s="11">
        <v>7</v>
      </c>
    </row>
    <row r="26" spans="1:3" ht="15">
      <c r="A26" s="10" t="s">
        <v>19</v>
      </c>
      <c r="B26" s="10" t="s">
        <v>28</v>
      </c>
      <c r="C26" s="11">
        <v>1</v>
      </c>
    </row>
    <row r="27" spans="1:3" ht="15">
      <c r="A27" s="10" t="s">
        <v>20</v>
      </c>
      <c r="B27" s="10" t="s">
        <v>29</v>
      </c>
      <c r="C27" s="11">
        <v>15</v>
      </c>
    </row>
    <row r="28" spans="1:3" ht="15">
      <c r="A28" s="10" t="s">
        <v>21</v>
      </c>
      <c r="B28" s="10" t="s">
        <v>30</v>
      </c>
      <c r="C28" s="11">
        <v>25</v>
      </c>
    </row>
    <row r="29" spans="1:3" ht="15">
      <c r="A29" s="10" t="s">
        <v>22</v>
      </c>
      <c r="B29" s="10" t="s">
        <v>31</v>
      </c>
      <c r="C29" s="11">
        <v>0</v>
      </c>
    </row>
    <row r="30" spans="1:3" ht="15">
      <c r="A30" s="10" t="s">
        <v>23</v>
      </c>
      <c r="B30" s="10" t="s">
        <v>32</v>
      </c>
      <c r="C30" s="11">
        <v>10</v>
      </c>
    </row>
    <row r="31" spans="1:3" ht="15">
      <c r="A31" s="10"/>
      <c r="B31" s="10" t="s">
        <v>34</v>
      </c>
      <c r="C31" s="11">
        <f>SUM(C22:C30)</f>
        <v>94.5</v>
      </c>
    </row>
  </sheetData>
  <mergeCells count="3">
    <mergeCell ref="C1:C15"/>
    <mergeCell ref="B18:C18"/>
    <mergeCell ref="A19:C19"/>
  </mergeCells>
  <printOptions/>
  <pageMargins left="0.75" right="0.75" top="0.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9">
      <selection activeCell="C1" sqref="C1:D15"/>
    </sheetView>
  </sheetViews>
  <sheetFormatPr defaultColWidth="9.00390625" defaultRowHeight="12.75"/>
  <cols>
    <col min="1" max="1" width="4.00390625" style="0" customWidth="1"/>
    <col min="2" max="2" width="48.125" style="0" customWidth="1"/>
    <col min="3" max="3" width="25.00390625" style="5" customWidth="1"/>
  </cols>
  <sheetData>
    <row r="1" spans="3:4" ht="12.75" customHeight="1" hidden="1">
      <c r="C1" s="30" t="s">
        <v>70</v>
      </c>
      <c r="D1" s="31"/>
    </row>
    <row r="2" spans="3:4" ht="12.75" customHeight="1" hidden="1">
      <c r="C2" s="31"/>
      <c r="D2" s="31"/>
    </row>
    <row r="3" spans="3:4" ht="12.75" customHeight="1" hidden="1">
      <c r="C3" s="31"/>
      <c r="D3" s="31"/>
    </row>
    <row r="4" spans="3:4" ht="12.75" customHeight="1" hidden="1">
      <c r="C4" s="31"/>
      <c r="D4" s="31"/>
    </row>
    <row r="5" spans="3:4" ht="12.75" customHeight="1" hidden="1">
      <c r="C5" s="31"/>
      <c r="D5" s="31"/>
    </row>
    <row r="6" spans="3:4" ht="12.75" customHeight="1" hidden="1">
      <c r="C6" s="31"/>
      <c r="D6" s="31"/>
    </row>
    <row r="7" spans="3:4" ht="12.75" customHeight="1" hidden="1">
      <c r="C7" s="31"/>
      <c r="D7" s="31"/>
    </row>
    <row r="8" spans="3:4" ht="12.75" customHeight="1" hidden="1">
      <c r="C8" s="31"/>
      <c r="D8" s="31"/>
    </row>
    <row r="9" spans="3:4" ht="12.75">
      <c r="C9" s="31"/>
      <c r="D9" s="31"/>
    </row>
    <row r="10" spans="3:4" ht="12.75">
      <c r="C10" s="31"/>
      <c r="D10" s="31"/>
    </row>
    <row r="11" spans="3:4" ht="12.75">
      <c r="C11" s="31"/>
      <c r="D11" s="31"/>
    </row>
    <row r="12" spans="3:4" ht="12.75">
      <c r="C12" s="31"/>
      <c r="D12" s="31"/>
    </row>
    <row r="13" spans="3:4" ht="12.75">
      <c r="C13" s="31"/>
      <c r="D13" s="31"/>
    </row>
    <row r="14" spans="3:4" ht="12.75">
      <c r="C14" s="31"/>
      <c r="D14" s="31"/>
    </row>
    <row r="15" spans="3:4" ht="38.25" customHeight="1">
      <c r="C15" s="31"/>
      <c r="D15" s="31"/>
    </row>
    <row r="16" ht="12.75">
      <c r="C16" s="4"/>
    </row>
    <row r="17" ht="12.75">
      <c r="C17" s="4"/>
    </row>
    <row r="18" ht="12.75">
      <c r="C18" s="4"/>
    </row>
    <row r="19" ht="12.75">
      <c r="C19" s="4"/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spans="1:3" ht="15.75">
      <c r="A25" s="6"/>
      <c r="B25" s="32" t="s">
        <v>35</v>
      </c>
      <c r="C25" s="32"/>
    </row>
    <row r="26" spans="1:3" ht="46.5" customHeight="1">
      <c r="A26" s="29" t="s">
        <v>55</v>
      </c>
      <c r="B26" s="29"/>
      <c r="C26" s="29"/>
    </row>
    <row r="27" spans="1:3" ht="36.75" customHeight="1">
      <c r="A27" s="7"/>
      <c r="B27" s="7"/>
      <c r="C27" s="8" t="s">
        <v>3</v>
      </c>
    </row>
    <row r="28" spans="1:3" ht="47.25">
      <c r="A28" s="3" t="s">
        <v>18</v>
      </c>
      <c r="B28" s="3" t="s">
        <v>17</v>
      </c>
      <c r="C28" s="9" t="s">
        <v>33</v>
      </c>
    </row>
    <row r="29" spans="1:3" ht="15">
      <c r="A29" s="10" t="s">
        <v>5</v>
      </c>
      <c r="B29" s="10" t="s">
        <v>24</v>
      </c>
      <c r="C29" s="11">
        <v>0</v>
      </c>
    </row>
    <row r="30" spans="1:3" ht="15">
      <c r="A30" s="10" t="s">
        <v>6</v>
      </c>
      <c r="B30" s="10" t="s">
        <v>25</v>
      </c>
      <c r="C30" s="11">
        <v>1261</v>
      </c>
    </row>
    <row r="31" spans="1:3" ht="15">
      <c r="A31" s="10" t="s">
        <v>10</v>
      </c>
      <c r="B31" s="10" t="s">
        <v>26</v>
      </c>
      <c r="C31" s="11">
        <v>1771</v>
      </c>
    </row>
    <row r="32" spans="1:3" ht="15">
      <c r="A32" s="10" t="s">
        <v>13</v>
      </c>
      <c r="B32" s="10" t="s">
        <v>27</v>
      </c>
      <c r="C32" s="11">
        <v>1493</v>
      </c>
    </row>
    <row r="33" spans="1:3" ht="15">
      <c r="A33" s="10" t="s">
        <v>19</v>
      </c>
      <c r="B33" s="10" t="s">
        <v>28</v>
      </c>
      <c r="C33" s="11">
        <v>700</v>
      </c>
    </row>
    <row r="34" spans="1:3" ht="15">
      <c r="A34" s="10" t="s">
        <v>20</v>
      </c>
      <c r="B34" s="10" t="s">
        <v>29</v>
      </c>
      <c r="C34" s="11">
        <v>1059</v>
      </c>
    </row>
    <row r="35" spans="1:3" ht="15">
      <c r="A35" s="10" t="s">
        <v>21</v>
      </c>
      <c r="B35" s="10" t="s">
        <v>30</v>
      </c>
      <c r="C35" s="11">
        <v>1133</v>
      </c>
    </row>
    <row r="36" spans="1:3" ht="15">
      <c r="A36" s="10" t="s">
        <v>22</v>
      </c>
      <c r="B36" s="10" t="s">
        <v>31</v>
      </c>
      <c r="C36" s="11">
        <v>901</v>
      </c>
    </row>
    <row r="37" spans="1:3" ht="15">
      <c r="A37" s="10" t="s">
        <v>23</v>
      </c>
      <c r="B37" s="10" t="s">
        <v>32</v>
      </c>
      <c r="C37" s="11">
        <v>777</v>
      </c>
    </row>
    <row r="38" spans="1:3" ht="15">
      <c r="A38" s="10"/>
      <c r="B38" s="10" t="s">
        <v>34</v>
      </c>
      <c r="C38" s="11">
        <f>SUM(C29:C37)</f>
        <v>9095</v>
      </c>
    </row>
  </sheetData>
  <mergeCells count="3">
    <mergeCell ref="A26:C26"/>
    <mergeCell ref="B25:C25"/>
    <mergeCell ref="C1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C25" sqref="C25"/>
    </sheetView>
  </sheetViews>
  <sheetFormatPr defaultColWidth="9.00390625" defaultRowHeight="12.75"/>
  <cols>
    <col min="1" max="1" width="4.00390625" style="0" customWidth="1"/>
    <col min="2" max="2" width="52.25390625" style="0" customWidth="1"/>
    <col min="3" max="3" width="25.00390625" style="20" customWidth="1"/>
  </cols>
  <sheetData>
    <row r="1" ht="2.25" customHeight="1">
      <c r="C1" s="33" t="s">
        <v>58</v>
      </c>
    </row>
    <row r="2" ht="12.75" customHeight="1" hidden="1">
      <c r="C2" s="33"/>
    </row>
    <row r="3" ht="12.75" customHeight="1" hidden="1">
      <c r="C3" s="33"/>
    </row>
    <row r="4" ht="12.75" customHeight="1" hidden="1">
      <c r="C4" s="33"/>
    </row>
    <row r="5" ht="12.75" customHeight="1" hidden="1">
      <c r="C5" s="33"/>
    </row>
    <row r="6" ht="12.75" customHeight="1" hidden="1">
      <c r="C6" s="33"/>
    </row>
    <row r="7" ht="12.75">
      <c r="C7" s="33"/>
    </row>
    <row r="8" ht="12.75">
      <c r="C8" s="33"/>
    </row>
    <row r="9" ht="12.75">
      <c r="C9" s="33"/>
    </row>
    <row r="10" ht="12.75">
      <c r="C10" s="33"/>
    </row>
    <row r="11" ht="12.75">
      <c r="C11" s="33"/>
    </row>
    <row r="12" ht="12.75">
      <c r="C12" s="33"/>
    </row>
    <row r="13" ht="12.75">
      <c r="C13" s="33"/>
    </row>
    <row r="14" ht="12.75">
      <c r="C14" s="33"/>
    </row>
    <row r="15" ht="82.5" customHeight="1">
      <c r="C15" s="33"/>
    </row>
    <row r="16" ht="2.25" customHeight="1">
      <c r="C16" s="34"/>
    </row>
    <row r="17" ht="12.75">
      <c r="C17" s="16"/>
    </row>
    <row r="18" ht="12.75">
      <c r="C18" s="16"/>
    </row>
    <row r="19" ht="12.75">
      <c r="C19" s="16"/>
    </row>
    <row r="20" spans="1:3" ht="15.75">
      <c r="A20" s="6"/>
      <c r="B20" s="32" t="s">
        <v>56</v>
      </c>
      <c r="C20" s="32"/>
    </row>
    <row r="21" spans="1:3" ht="33.75" customHeight="1">
      <c r="A21" s="32" t="s">
        <v>57</v>
      </c>
      <c r="B21" s="32"/>
      <c r="C21" s="32"/>
    </row>
    <row r="22" spans="1:3" ht="18.75" customHeight="1">
      <c r="A22" s="32"/>
      <c r="B22" s="32"/>
      <c r="C22" s="32"/>
    </row>
    <row r="23" spans="1:3" ht="36.75" customHeight="1">
      <c r="A23" s="7"/>
      <c r="B23" s="7"/>
      <c r="C23" s="17" t="s">
        <v>3</v>
      </c>
    </row>
    <row r="24" spans="1:3" ht="42.75" customHeight="1">
      <c r="A24" s="3" t="s">
        <v>18</v>
      </c>
      <c r="B24" s="3" t="s">
        <v>17</v>
      </c>
      <c r="C24" s="18" t="s">
        <v>33</v>
      </c>
    </row>
    <row r="25" spans="1:3" ht="15">
      <c r="A25" s="10" t="s">
        <v>5</v>
      </c>
      <c r="B25" s="10" t="s">
        <v>24</v>
      </c>
      <c r="C25" s="11">
        <v>0</v>
      </c>
    </row>
    <row r="26" spans="1:3" ht="15">
      <c r="A26" s="10" t="s">
        <v>6</v>
      </c>
      <c r="B26" s="10" t="s">
        <v>25</v>
      </c>
      <c r="C26" s="11">
        <v>280</v>
      </c>
    </row>
    <row r="27" spans="1:3" ht="15">
      <c r="A27" s="10" t="s">
        <v>10</v>
      </c>
      <c r="B27" s="10" t="s">
        <v>26</v>
      </c>
      <c r="C27" s="11">
        <v>140</v>
      </c>
    </row>
    <row r="28" spans="1:3" ht="15">
      <c r="A28" s="10" t="s">
        <v>13</v>
      </c>
      <c r="B28" s="10" t="s">
        <v>27</v>
      </c>
      <c r="C28" s="11">
        <v>61</v>
      </c>
    </row>
    <row r="29" spans="1:3" ht="15">
      <c r="A29" s="10" t="s">
        <v>19</v>
      </c>
      <c r="B29" s="10" t="s">
        <v>28</v>
      </c>
      <c r="C29" s="11">
        <v>61</v>
      </c>
    </row>
    <row r="30" spans="1:3" ht="15">
      <c r="A30" s="10" t="s">
        <v>20</v>
      </c>
      <c r="B30" s="10" t="s">
        <v>29</v>
      </c>
      <c r="C30" s="11">
        <v>61</v>
      </c>
    </row>
    <row r="31" spans="1:3" ht="15">
      <c r="A31" s="10" t="s">
        <v>21</v>
      </c>
      <c r="B31" s="10" t="s">
        <v>30</v>
      </c>
      <c r="C31" s="11">
        <v>61</v>
      </c>
    </row>
    <row r="32" spans="1:3" ht="15">
      <c r="A32" s="10" t="s">
        <v>22</v>
      </c>
      <c r="B32" s="10" t="s">
        <v>31</v>
      </c>
      <c r="C32" s="11">
        <v>61</v>
      </c>
    </row>
    <row r="33" spans="1:3" ht="15">
      <c r="A33" s="10" t="s">
        <v>23</v>
      </c>
      <c r="B33" s="10" t="s">
        <v>32</v>
      </c>
      <c r="C33" s="11">
        <v>61</v>
      </c>
    </row>
    <row r="34" spans="1:3" ht="15">
      <c r="A34" s="10"/>
      <c r="B34" s="10" t="s">
        <v>34</v>
      </c>
      <c r="C34" s="11">
        <f>SUM(C25:C33)</f>
        <v>786</v>
      </c>
    </row>
  </sheetData>
  <mergeCells count="4">
    <mergeCell ref="C1:C16"/>
    <mergeCell ref="B20:C20"/>
    <mergeCell ref="A21:C21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15" sqref="B15"/>
    </sheetView>
  </sheetViews>
  <sheetFormatPr defaultColWidth="9.00390625" defaultRowHeight="12.75"/>
  <cols>
    <col min="1" max="1" width="4.00390625" style="0" customWidth="1"/>
    <col min="2" max="2" width="52.25390625" style="0" customWidth="1"/>
    <col min="3" max="3" width="25.00390625" style="20" customWidth="1"/>
  </cols>
  <sheetData>
    <row r="1" ht="2.25" customHeight="1">
      <c r="C1" s="33" t="s">
        <v>71</v>
      </c>
    </row>
    <row r="2" ht="12.75" customHeight="1" hidden="1">
      <c r="C2" s="33"/>
    </row>
    <row r="3" ht="12.75" customHeight="1" hidden="1">
      <c r="C3" s="33"/>
    </row>
    <row r="4" ht="12.75" customHeight="1" hidden="1">
      <c r="C4" s="33"/>
    </row>
    <row r="5" ht="12.75" customHeight="1" hidden="1">
      <c r="C5" s="33"/>
    </row>
    <row r="6" ht="12.75" customHeight="1" hidden="1">
      <c r="C6" s="33"/>
    </row>
    <row r="7" ht="12.75">
      <c r="C7" s="33"/>
    </row>
    <row r="8" ht="12.75">
      <c r="C8" s="33"/>
    </row>
    <row r="9" ht="12.75">
      <c r="C9" s="33"/>
    </row>
    <row r="10" ht="12.75">
      <c r="C10" s="33"/>
    </row>
    <row r="11" ht="12.75">
      <c r="C11" s="33"/>
    </row>
    <row r="12" ht="12.75">
      <c r="C12" s="33"/>
    </row>
    <row r="13" ht="12.75">
      <c r="C13" s="33"/>
    </row>
    <row r="14" ht="12.75">
      <c r="C14" s="33"/>
    </row>
    <row r="15" ht="82.5" customHeight="1">
      <c r="C15" s="33"/>
    </row>
    <row r="16" ht="2.25" customHeight="1">
      <c r="C16" s="34"/>
    </row>
    <row r="17" ht="12.75">
      <c r="C17" s="16"/>
    </row>
    <row r="18" ht="12.75">
      <c r="C18" s="16"/>
    </row>
    <row r="19" ht="12.75">
      <c r="C19" s="16"/>
    </row>
    <row r="20" spans="1:3" ht="15.75">
      <c r="A20" s="6"/>
      <c r="B20" s="32" t="s">
        <v>59</v>
      </c>
      <c r="C20" s="32"/>
    </row>
    <row r="21" spans="1:3" ht="33.75" customHeight="1">
      <c r="A21" s="32" t="s">
        <v>63</v>
      </c>
      <c r="B21" s="32"/>
      <c r="C21" s="32"/>
    </row>
    <row r="22" spans="1:3" ht="18.75" customHeight="1">
      <c r="A22" s="32"/>
      <c r="B22" s="32"/>
      <c r="C22" s="32"/>
    </row>
    <row r="23" spans="1:3" ht="36.75" customHeight="1">
      <c r="A23" s="7"/>
      <c r="B23" s="7"/>
      <c r="C23" s="17" t="s">
        <v>3</v>
      </c>
    </row>
    <row r="24" spans="1:3" ht="42.75" customHeight="1">
      <c r="A24" s="3" t="s">
        <v>18</v>
      </c>
      <c r="B24" s="3" t="s">
        <v>17</v>
      </c>
      <c r="C24" s="18" t="s">
        <v>33</v>
      </c>
    </row>
    <row r="25" spans="1:3" ht="15">
      <c r="A25" s="10" t="s">
        <v>5</v>
      </c>
      <c r="B25" s="10" t="s">
        <v>24</v>
      </c>
      <c r="C25" s="11">
        <v>3.6</v>
      </c>
    </row>
    <row r="26" spans="1:3" ht="15">
      <c r="A26" s="10" t="s">
        <v>6</v>
      </c>
      <c r="B26" s="10" t="s">
        <v>25</v>
      </c>
      <c r="C26" s="11">
        <v>10.8</v>
      </c>
    </row>
    <row r="27" spans="1:3" ht="15">
      <c r="A27" s="10" t="s">
        <v>10</v>
      </c>
      <c r="B27" s="10" t="s">
        <v>26</v>
      </c>
      <c r="C27" s="11">
        <v>3.6</v>
      </c>
    </row>
    <row r="28" spans="1:3" ht="15">
      <c r="A28" s="10" t="s">
        <v>13</v>
      </c>
      <c r="B28" s="10" t="s">
        <v>27</v>
      </c>
      <c r="C28" s="11">
        <v>7.2</v>
      </c>
    </row>
    <row r="29" spans="1:3" ht="15">
      <c r="A29" s="10" t="s">
        <v>19</v>
      </c>
      <c r="B29" s="10" t="s">
        <v>28</v>
      </c>
      <c r="C29" s="11">
        <v>3.6</v>
      </c>
    </row>
    <row r="30" spans="1:3" ht="15">
      <c r="A30" s="10" t="s">
        <v>20</v>
      </c>
      <c r="B30" s="10" t="s">
        <v>29</v>
      </c>
      <c r="C30" s="11">
        <v>7.2</v>
      </c>
    </row>
    <row r="31" spans="1:3" ht="15">
      <c r="A31" s="10" t="s">
        <v>21</v>
      </c>
      <c r="B31" s="10" t="s">
        <v>30</v>
      </c>
      <c r="C31" s="11">
        <v>7.2</v>
      </c>
    </row>
    <row r="32" spans="1:3" ht="15">
      <c r="A32" s="10" t="s">
        <v>22</v>
      </c>
      <c r="B32" s="10" t="s">
        <v>31</v>
      </c>
      <c r="C32" s="11">
        <v>3.6</v>
      </c>
    </row>
    <row r="33" spans="1:3" ht="15">
      <c r="A33" s="10" t="s">
        <v>23</v>
      </c>
      <c r="B33" s="10" t="s">
        <v>32</v>
      </c>
      <c r="C33" s="11">
        <v>3.6</v>
      </c>
    </row>
    <row r="34" spans="1:3" ht="15">
      <c r="A34" s="10"/>
      <c r="B34" s="10" t="s">
        <v>34</v>
      </c>
      <c r="C34" s="11">
        <f>SUM(C25:C33)</f>
        <v>50.400000000000006</v>
      </c>
    </row>
  </sheetData>
  <mergeCells count="4">
    <mergeCell ref="C1:C16"/>
    <mergeCell ref="B20:C20"/>
    <mergeCell ref="A21:C21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10" sqref="B10"/>
    </sheetView>
  </sheetViews>
  <sheetFormatPr defaultColWidth="9.00390625" defaultRowHeight="12.75"/>
  <cols>
    <col min="1" max="1" width="4.00390625" style="0" customWidth="1"/>
    <col min="2" max="2" width="52.25390625" style="0" customWidth="1"/>
    <col min="3" max="3" width="25.00390625" style="20" customWidth="1"/>
  </cols>
  <sheetData>
    <row r="1" ht="2.25" customHeight="1">
      <c r="C1" s="33" t="s">
        <v>68</v>
      </c>
    </row>
    <row r="2" ht="12.75" customHeight="1" hidden="1">
      <c r="C2" s="33"/>
    </row>
    <row r="3" ht="12.75" customHeight="1" hidden="1">
      <c r="C3" s="33"/>
    </row>
    <row r="4" ht="12.75" customHeight="1" hidden="1">
      <c r="C4" s="33"/>
    </row>
    <row r="5" ht="12.75" customHeight="1" hidden="1">
      <c r="C5" s="33"/>
    </row>
    <row r="6" ht="12.75" customHeight="1" hidden="1">
      <c r="C6" s="33"/>
    </row>
    <row r="7" ht="12.75">
      <c r="C7" s="33"/>
    </row>
    <row r="8" ht="12.75">
      <c r="C8" s="33"/>
    </row>
    <row r="9" ht="12.75">
      <c r="C9" s="33"/>
    </row>
    <row r="10" ht="12.75">
      <c r="C10" s="33"/>
    </row>
    <row r="11" ht="12.75">
      <c r="C11" s="33"/>
    </row>
    <row r="12" ht="12.75">
      <c r="C12" s="33"/>
    </row>
    <row r="13" ht="12.75">
      <c r="C13" s="33"/>
    </row>
    <row r="14" ht="12.75">
      <c r="C14" s="33"/>
    </row>
    <row r="15" ht="82.5" customHeight="1">
      <c r="C15" s="33"/>
    </row>
    <row r="16" ht="2.25" customHeight="1">
      <c r="C16" s="34"/>
    </row>
    <row r="17" ht="12.75">
      <c r="C17" s="16"/>
    </row>
    <row r="18" ht="12.75">
      <c r="C18" s="16"/>
    </row>
    <row r="19" ht="12.75">
      <c r="C19" s="16"/>
    </row>
    <row r="20" spans="1:3" ht="15.75">
      <c r="A20" s="6"/>
      <c r="B20" s="32" t="s">
        <v>59</v>
      </c>
      <c r="C20" s="32"/>
    </row>
    <row r="21" spans="1:3" ht="50.25" customHeight="1">
      <c r="A21" s="32" t="s">
        <v>64</v>
      </c>
      <c r="B21" s="32"/>
      <c r="C21" s="32"/>
    </row>
    <row r="22" spans="1:3" ht="18.75" customHeight="1">
      <c r="A22" s="32"/>
      <c r="B22" s="32"/>
      <c r="C22" s="32"/>
    </row>
    <row r="23" spans="1:3" ht="36.75" customHeight="1">
      <c r="A23" s="7"/>
      <c r="B23" s="7"/>
      <c r="C23" s="17" t="s">
        <v>3</v>
      </c>
    </row>
    <row r="24" spans="1:3" ht="42.75" customHeight="1">
      <c r="A24" s="3" t="s">
        <v>18</v>
      </c>
      <c r="B24" s="3" t="s">
        <v>17</v>
      </c>
      <c r="C24" s="18" t="s">
        <v>33</v>
      </c>
    </row>
    <row r="25" spans="1:3" ht="15">
      <c r="A25" s="10" t="s">
        <v>5</v>
      </c>
      <c r="B25" s="10" t="s">
        <v>24</v>
      </c>
      <c r="C25" s="11">
        <v>301</v>
      </c>
    </row>
    <row r="26" spans="1:3" ht="15">
      <c r="A26" s="10" t="s">
        <v>6</v>
      </c>
      <c r="B26" s="10" t="s">
        <v>25</v>
      </c>
      <c r="C26" s="11">
        <v>218</v>
      </c>
    </row>
    <row r="27" spans="1:3" ht="15">
      <c r="A27" s="10" t="s">
        <v>10</v>
      </c>
      <c r="B27" s="10" t="s">
        <v>26</v>
      </c>
      <c r="C27" s="11">
        <v>59</v>
      </c>
    </row>
    <row r="28" spans="1:3" ht="15">
      <c r="A28" s="10" t="s">
        <v>13</v>
      </c>
      <c r="B28" s="10" t="s">
        <v>27</v>
      </c>
      <c r="C28" s="11">
        <v>58</v>
      </c>
    </row>
    <row r="29" spans="1:3" ht="15">
      <c r="A29" s="10" t="s">
        <v>19</v>
      </c>
      <c r="B29" s="10" t="s">
        <v>28</v>
      </c>
      <c r="C29" s="11">
        <v>47</v>
      </c>
    </row>
    <row r="30" spans="1:3" ht="15">
      <c r="A30" s="10" t="s">
        <v>20</v>
      </c>
      <c r="B30" s="10" t="s">
        <v>29</v>
      </c>
      <c r="C30" s="11">
        <v>27</v>
      </c>
    </row>
    <row r="31" spans="1:3" ht="15">
      <c r="A31" s="10" t="s">
        <v>21</v>
      </c>
      <c r="B31" s="10" t="s">
        <v>30</v>
      </c>
      <c r="C31" s="11">
        <v>41</v>
      </c>
    </row>
    <row r="32" spans="1:3" ht="15">
      <c r="A32" s="10" t="s">
        <v>22</v>
      </c>
      <c r="B32" s="10" t="s">
        <v>31</v>
      </c>
      <c r="C32" s="11">
        <v>23</v>
      </c>
    </row>
    <row r="33" spans="1:3" ht="15">
      <c r="A33" s="10" t="s">
        <v>23</v>
      </c>
      <c r="B33" s="10" t="s">
        <v>32</v>
      </c>
      <c r="C33" s="11">
        <v>46</v>
      </c>
    </row>
    <row r="34" spans="1:3" ht="15">
      <c r="A34" s="10"/>
      <c r="B34" s="10" t="s">
        <v>34</v>
      </c>
      <c r="C34" s="11">
        <f>SUM(C25:C33)</f>
        <v>820</v>
      </c>
    </row>
  </sheetData>
  <mergeCells count="4">
    <mergeCell ref="C1:C16"/>
    <mergeCell ref="B20:C20"/>
    <mergeCell ref="A21:C21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26" sqref="B26"/>
    </sheetView>
  </sheetViews>
  <sheetFormatPr defaultColWidth="9.00390625" defaultRowHeight="12.75"/>
  <cols>
    <col min="1" max="1" width="4.00390625" style="0" customWidth="1"/>
    <col min="2" max="2" width="52.25390625" style="0" customWidth="1"/>
    <col min="3" max="3" width="25.00390625" style="20" customWidth="1"/>
  </cols>
  <sheetData>
    <row r="1" ht="2.25" customHeight="1">
      <c r="C1" s="33" t="s">
        <v>72</v>
      </c>
    </row>
    <row r="2" ht="12.75" customHeight="1" hidden="1">
      <c r="C2" s="33"/>
    </row>
    <row r="3" ht="12.75" customHeight="1" hidden="1">
      <c r="C3" s="33"/>
    </row>
    <row r="4" ht="12.75" customHeight="1" hidden="1">
      <c r="C4" s="33"/>
    </row>
    <row r="5" ht="12.75" customHeight="1" hidden="1">
      <c r="C5" s="33"/>
    </row>
    <row r="6" ht="12.75" customHeight="1" hidden="1">
      <c r="C6" s="33"/>
    </row>
    <row r="7" ht="12.75">
      <c r="C7" s="33"/>
    </row>
    <row r="8" ht="12.75">
      <c r="C8" s="33"/>
    </row>
    <row r="9" ht="12.75">
      <c r="C9" s="33"/>
    </row>
    <row r="10" ht="12.75">
      <c r="C10" s="33"/>
    </row>
    <row r="11" ht="12.75">
      <c r="C11" s="33"/>
    </row>
    <row r="12" ht="12.75">
      <c r="C12" s="33"/>
    </row>
    <row r="13" ht="12.75">
      <c r="C13" s="33"/>
    </row>
    <row r="14" ht="12.75">
      <c r="C14" s="33"/>
    </row>
    <row r="15" ht="82.5" customHeight="1">
      <c r="C15" s="33"/>
    </row>
    <row r="16" ht="2.25" customHeight="1">
      <c r="C16" s="34"/>
    </row>
    <row r="17" ht="12.75">
      <c r="C17" s="16"/>
    </row>
    <row r="18" ht="12.75">
      <c r="C18" s="16"/>
    </row>
    <row r="19" ht="12.75">
      <c r="C19" s="16"/>
    </row>
    <row r="20" spans="1:3" ht="15.75">
      <c r="A20" s="6"/>
      <c r="B20" s="32" t="s">
        <v>38</v>
      </c>
      <c r="C20" s="32"/>
    </row>
    <row r="21" spans="1:3" ht="33.75" customHeight="1">
      <c r="A21" s="32" t="s">
        <v>65</v>
      </c>
      <c r="B21" s="32"/>
      <c r="C21" s="32"/>
    </row>
    <row r="22" spans="1:3" ht="18.75" customHeight="1">
      <c r="A22" s="32"/>
      <c r="B22" s="32"/>
      <c r="C22" s="32"/>
    </row>
    <row r="23" spans="1:3" ht="36.75" customHeight="1">
      <c r="A23" s="7"/>
      <c r="B23" s="7"/>
      <c r="C23" s="17" t="s">
        <v>3</v>
      </c>
    </row>
    <row r="24" spans="1:3" ht="42.75" customHeight="1">
      <c r="A24" s="3" t="s">
        <v>18</v>
      </c>
      <c r="B24" s="3" t="s">
        <v>17</v>
      </c>
      <c r="C24" s="18" t="s">
        <v>33</v>
      </c>
    </row>
    <row r="25" spans="1:3" ht="15">
      <c r="A25" s="10" t="s">
        <v>5</v>
      </c>
      <c r="B25" s="10" t="s">
        <v>24</v>
      </c>
      <c r="C25" s="11">
        <v>0</v>
      </c>
    </row>
    <row r="26" spans="1:3" ht="15">
      <c r="A26" s="10" t="s">
        <v>6</v>
      </c>
      <c r="B26" s="10" t="s">
        <v>25</v>
      </c>
      <c r="C26" s="11">
        <v>0</v>
      </c>
    </row>
    <row r="27" spans="1:3" ht="15">
      <c r="A27" s="10" t="s">
        <v>10</v>
      </c>
      <c r="B27" s="10" t="s">
        <v>26</v>
      </c>
      <c r="C27" s="11">
        <v>0</v>
      </c>
    </row>
    <row r="28" spans="1:3" ht="15">
      <c r="A28" s="10" t="s">
        <v>13</v>
      </c>
      <c r="B28" s="10" t="s">
        <v>27</v>
      </c>
      <c r="C28" s="11">
        <v>0</v>
      </c>
    </row>
    <row r="29" spans="1:3" ht="15">
      <c r="A29" s="10" t="s">
        <v>19</v>
      </c>
      <c r="B29" s="10" t="s">
        <v>28</v>
      </c>
      <c r="C29" s="11">
        <v>0</v>
      </c>
    </row>
    <row r="30" spans="1:3" ht="15">
      <c r="A30" s="10" t="s">
        <v>20</v>
      </c>
      <c r="B30" s="10" t="s">
        <v>29</v>
      </c>
      <c r="C30" s="11">
        <v>0</v>
      </c>
    </row>
    <row r="31" spans="1:3" ht="15">
      <c r="A31" s="10" t="s">
        <v>21</v>
      </c>
      <c r="B31" s="10" t="s">
        <v>30</v>
      </c>
      <c r="C31" s="11">
        <v>50</v>
      </c>
    </row>
    <row r="32" spans="1:3" ht="15">
      <c r="A32" s="10" t="s">
        <v>22</v>
      </c>
      <c r="B32" s="10" t="s">
        <v>31</v>
      </c>
      <c r="C32" s="11">
        <v>0</v>
      </c>
    </row>
    <row r="33" spans="1:3" ht="15">
      <c r="A33" s="10" t="s">
        <v>23</v>
      </c>
      <c r="B33" s="10" t="s">
        <v>32</v>
      </c>
      <c r="C33" s="11">
        <v>0</v>
      </c>
    </row>
    <row r="34" spans="1:3" ht="15">
      <c r="A34" s="10"/>
      <c r="B34" s="10" t="s">
        <v>34</v>
      </c>
      <c r="C34" s="11">
        <f>SUM(C25:C33)</f>
        <v>50</v>
      </c>
    </row>
  </sheetData>
  <mergeCells count="4">
    <mergeCell ref="C1:C16"/>
    <mergeCell ref="B20:C20"/>
    <mergeCell ref="A21:C21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4.00390625" style="0" customWidth="1"/>
    <col min="2" max="2" width="52.25390625" style="0" customWidth="1"/>
    <col min="3" max="3" width="25.00390625" style="20" customWidth="1"/>
  </cols>
  <sheetData>
    <row r="1" ht="2.25" customHeight="1">
      <c r="C1" s="33" t="s">
        <v>73</v>
      </c>
    </row>
    <row r="2" ht="12.75" customHeight="1" hidden="1">
      <c r="C2" s="33"/>
    </row>
    <row r="3" ht="12.75" customHeight="1" hidden="1">
      <c r="C3" s="33"/>
    </row>
    <row r="4" ht="12.75" customHeight="1" hidden="1">
      <c r="C4" s="33"/>
    </row>
    <row r="5" ht="12.75" customHeight="1" hidden="1">
      <c r="C5" s="33"/>
    </row>
    <row r="6" ht="12.75" customHeight="1" hidden="1">
      <c r="C6" s="33"/>
    </row>
    <row r="7" ht="12.75">
      <c r="C7" s="33"/>
    </row>
    <row r="8" ht="12.75">
      <c r="C8" s="33"/>
    </row>
    <row r="9" ht="12.75">
      <c r="C9" s="33"/>
    </row>
    <row r="10" ht="12.75">
      <c r="C10" s="33"/>
    </row>
    <row r="11" ht="12.75">
      <c r="C11" s="33"/>
    </row>
    <row r="12" ht="12.75">
      <c r="C12" s="33"/>
    </row>
    <row r="13" ht="12.75">
      <c r="C13" s="33"/>
    </row>
    <row r="14" ht="12.75">
      <c r="C14" s="33"/>
    </row>
    <row r="15" ht="82.5" customHeight="1">
      <c r="C15" s="33"/>
    </row>
    <row r="16" ht="2.25" customHeight="1">
      <c r="C16" s="34"/>
    </row>
    <row r="17" ht="12.75">
      <c r="C17" s="16"/>
    </row>
    <row r="18" ht="12.75">
      <c r="C18" s="16"/>
    </row>
    <row r="19" ht="12.75">
      <c r="C19" s="16"/>
    </row>
    <row r="20" spans="1:3" ht="15.75">
      <c r="A20" s="6"/>
      <c r="B20" s="32" t="s">
        <v>38</v>
      </c>
      <c r="C20" s="32"/>
    </row>
    <row r="21" spans="1:3" ht="50.25" customHeight="1">
      <c r="A21" s="32" t="s">
        <v>67</v>
      </c>
      <c r="B21" s="32"/>
      <c r="C21" s="32"/>
    </row>
    <row r="22" spans="1:3" ht="18.75" customHeight="1">
      <c r="A22" s="32"/>
      <c r="B22" s="32"/>
      <c r="C22" s="32"/>
    </row>
    <row r="23" spans="1:3" ht="36.75" customHeight="1">
      <c r="A23" s="7"/>
      <c r="B23" s="7"/>
      <c r="C23" s="17" t="s">
        <v>3</v>
      </c>
    </row>
    <row r="24" spans="1:3" ht="42.75" customHeight="1">
      <c r="A24" s="3" t="s">
        <v>18</v>
      </c>
      <c r="B24" s="3" t="s">
        <v>17</v>
      </c>
      <c r="C24" s="18" t="s">
        <v>33</v>
      </c>
    </row>
    <row r="25" spans="1:3" ht="15">
      <c r="A25" s="10" t="s">
        <v>5</v>
      </c>
      <c r="B25" s="10" t="s">
        <v>24</v>
      </c>
      <c r="C25" s="11">
        <v>0</v>
      </c>
    </row>
    <row r="26" spans="1:3" ht="15">
      <c r="A26" s="10" t="s">
        <v>6</v>
      </c>
      <c r="B26" s="10" t="s">
        <v>25</v>
      </c>
      <c r="C26" s="11">
        <v>200</v>
      </c>
    </row>
    <row r="27" spans="1:3" ht="15">
      <c r="A27" s="10" t="s">
        <v>10</v>
      </c>
      <c r="B27" s="10" t="s">
        <v>26</v>
      </c>
      <c r="C27" s="11">
        <v>0</v>
      </c>
    </row>
    <row r="28" spans="1:3" ht="15">
      <c r="A28" s="10" t="s">
        <v>13</v>
      </c>
      <c r="B28" s="10" t="s">
        <v>27</v>
      </c>
      <c r="C28" s="11">
        <v>0</v>
      </c>
    </row>
    <row r="29" spans="1:3" ht="15">
      <c r="A29" s="10" t="s">
        <v>19</v>
      </c>
      <c r="B29" s="10" t="s">
        <v>28</v>
      </c>
      <c r="C29" s="11">
        <v>0</v>
      </c>
    </row>
    <row r="30" spans="1:3" ht="15">
      <c r="A30" s="10" t="s">
        <v>20</v>
      </c>
      <c r="B30" s="10" t="s">
        <v>29</v>
      </c>
      <c r="C30" s="11">
        <v>130</v>
      </c>
    </row>
    <row r="31" spans="1:3" ht="15">
      <c r="A31" s="10" t="s">
        <v>21</v>
      </c>
      <c r="B31" s="10" t="s">
        <v>30</v>
      </c>
      <c r="C31" s="11">
        <v>0</v>
      </c>
    </row>
    <row r="32" spans="1:3" ht="15">
      <c r="A32" s="10" t="s">
        <v>22</v>
      </c>
      <c r="B32" s="10" t="s">
        <v>31</v>
      </c>
      <c r="C32" s="11">
        <v>0</v>
      </c>
    </row>
    <row r="33" spans="1:3" ht="15">
      <c r="A33" s="10" t="s">
        <v>23</v>
      </c>
      <c r="B33" s="10" t="s">
        <v>32</v>
      </c>
      <c r="C33" s="11">
        <v>0</v>
      </c>
    </row>
    <row r="34" spans="1:3" ht="15">
      <c r="A34" s="10"/>
      <c r="B34" s="10" t="s">
        <v>34</v>
      </c>
      <c r="C34" s="11">
        <f>SUM(C25:C33)</f>
        <v>330</v>
      </c>
    </row>
  </sheetData>
  <mergeCells count="4">
    <mergeCell ref="C1:C16"/>
    <mergeCell ref="B20:C20"/>
    <mergeCell ref="A21:C21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1" sqref="C1:C16"/>
    </sheetView>
  </sheetViews>
  <sheetFormatPr defaultColWidth="9.00390625" defaultRowHeight="12.75"/>
  <cols>
    <col min="1" max="1" width="4.00390625" style="0" customWidth="1"/>
    <col min="2" max="2" width="52.25390625" style="0" customWidth="1"/>
    <col min="3" max="3" width="25.00390625" style="20" customWidth="1"/>
  </cols>
  <sheetData>
    <row r="1" ht="2.25" customHeight="1">
      <c r="C1" s="35" t="s">
        <v>47</v>
      </c>
    </row>
    <row r="2" ht="12.75" customHeight="1" hidden="1">
      <c r="C2" s="35"/>
    </row>
    <row r="3" ht="12.75" customHeight="1" hidden="1">
      <c r="C3" s="35"/>
    </row>
    <row r="4" ht="12.75" customHeight="1" hidden="1">
      <c r="C4" s="35"/>
    </row>
    <row r="5" ht="12.75" customHeight="1" hidden="1">
      <c r="C5" s="35"/>
    </row>
    <row r="6" ht="12.75" customHeight="1" hidden="1">
      <c r="C6" s="35"/>
    </row>
    <row r="7" ht="12.75">
      <c r="C7" s="35"/>
    </row>
    <row r="8" ht="12.75">
      <c r="C8" s="35"/>
    </row>
    <row r="9" ht="12.75">
      <c r="C9" s="35"/>
    </row>
    <row r="10" ht="12.75">
      <c r="C10" s="35"/>
    </row>
    <row r="11" ht="12.75">
      <c r="C11" s="35"/>
    </row>
    <row r="12" ht="12.75">
      <c r="C12" s="35"/>
    </row>
    <row r="13" ht="12.75">
      <c r="C13" s="35"/>
    </row>
    <row r="14" ht="12.75">
      <c r="C14" s="35"/>
    </row>
    <row r="15" ht="82.5" customHeight="1">
      <c r="C15" s="35"/>
    </row>
    <row r="16" ht="2.25" customHeight="1">
      <c r="C16" s="36"/>
    </row>
    <row r="17" ht="12.75">
      <c r="C17" s="16"/>
    </row>
    <row r="18" ht="12.75">
      <c r="C18" s="16"/>
    </row>
    <row r="19" ht="12.75">
      <c r="C19" s="16"/>
    </row>
    <row r="20" spans="1:3" ht="15.75">
      <c r="A20" s="6"/>
      <c r="B20" s="32" t="s">
        <v>45</v>
      </c>
      <c r="C20" s="32"/>
    </row>
    <row r="21" spans="1:3" ht="33.75" customHeight="1">
      <c r="A21" s="32" t="s">
        <v>46</v>
      </c>
      <c r="B21" s="32"/>
      <c r="C21" s="32"/>
    </row>
    <row r="22" spans="1:3" ht="18.75" customHeight="1">
      <c r="A22" s="32"/>
      <c r="B22" s="32"/>
      <c r="C22" s="32"/>
    </row>
    <row r="23" spans="1:3" ht="36.75" customHeight="1">
      <c r="A23" s="7"/>
      <c r="B23" s="7"/>
      <c r="C23" s="17" t="s">
        <v>3</v>
      </c>
    </row>
    <row r="24" spans="1:3" ht="47.25">
      <c r="A24" s="3" t="s">
        <v>18</v>
      </c>
      <c r="B24" s="3" t="s">
        <v>17</v>
      </c>
      <c r="C24" s="18" t="s">
        <v>33</v>
      </c>
    </row>
    <row r="25" spans="1:3" ht="15">
      <c r="A25" s="10">
        <v>1</v>
      </c>
      <c r="B25" s="10" t="s">
        <v>29</v>
      </c>
      <c r="C25" s="19">
        <f>C26+C27</f>
        <v>260</v>
      </c>
    </row>
    <row r="26" spans="1:3" ht="15">
      <c r="A26" s="10" t="s">
        <v>49</v>
      </c>
      <c r="B26" s="10" t="s">
        <v>48</v>
      </c>
      <c r="C26" s="19">
        <v>200</v>
      </c>
    </row>
    <row r="27" spans="1:3" ht="30">
      <c r="A27" s="10" t="s">
        <v>50</v>
      </c>
      <c r="B27" s="26" t="s">
        <v>51</v>
      </c>
      <c r="C27" s="19">
        <v>60</v>
      </c>
    </row>
    <row r="28" spans="1:3" ht="15">
      <c r="A28" s="10">
        <v>2</v>
      </c>
      <c r="B28" s="10" t="s">
        <v>26</v>
      </c>
      <c r="C28" s="19">
        <f>C29</f>
        <v>30</v>
      </c>
    </row>
    <row r="29" spans="1:3" ht="30">
      <c r="A29" s="10" t="s">
        <v>7</v>
      </c>
      <c r="B29" s="26" t="s">
        <v>52</v>
      </c>
      <c r="C29" s="19">
        <v>30</v>
      </c>
    </row>
    <row r="30" spans="1:3" ht="15">
      <c r="A30" s="10"/>
      <c r="B30" s="10" t="s">
        <v>34</v>
      </c>
      <c r="C30" s="19">
        <f>C25+C28</f>
        <v>290</v>
      </c>
    </row>
  </sheetData>
  <mergeCells count="4">
    <mergeCell ref="B20:C20"/>
    <mergeCell ref="A21:C21"/>
    <mergeCell ref="A22:C22"/>
    <mergeCell ref="C1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8" sqref="A18:C18"/>
    </sheetView>
  </sheetViews>
  <sheetFormatPr defaultColWidth="9.00390625" defaultRowHeight="12.75"/>
  <cols>
    <col min="1" max="1" width="4.00390625" style="0" customWidth="1"/>
    <col min="2" max="2" width="40.25390625" style="0" customWidth="1"/>
    <col min="3" max="3" width="27.25390625" style="20" customWidth="1"/>
  </cols>
  <sheetData>
    <row r="1" ht="12.75">
      <c r="C1" s="35" t="s">
        <v>43</v>
      </c>
    </row>
    <row r="2" ht="12.75">
      <c r="C2" s="35"/>
    </row>
    <row r="3" ht="12.75">
      <c r="C3" s="35"/>
    </row>
    <row r="4" ht="12.75">
      <c r="C4" s="35"/>
    </row>
    <row r="5" ht="12.75">
      <c r="C5" s="35"/>
    </row>
    <row r="6" ht="12.75">
      <c r="C6" s="35"/>
    </row>
    <row r="7" ht="12.75">
      <c r="C7" s="35"/>
    </row>
    <row r="8" ht="12.75">
      <c r="C8" s="35"/>
    </row>
    <row r="9" ht="12.75">
      <c r="C9" s="35"/>
    </row>
    <row r="10" ht="12.75">
      <c r="C10" s="35"/>
    </row>
    <row r="11" ht="12.75">
      <c r="C11" s="35"/>
    </row>
    <row r="12" ht="12.75">
      <c r="C12" s="35"/>
    </row>
    <row r="13" ht="12.75">
      <c r="C13" s="35"/>
    </row>
    <row r="14" ht="12.75">
      <c r="C14" s="35"/>
    </row>
    <row r="15" ht="12.75">
      <c r="C15" s="35"/>
    </row>
    <row r="16" ht="12.75">
      <c r="C16" s="16"/>
    </row>
    <row r="17" spans="1:3" ht="15.75">
      <c r="A17" s="6"/>
      <c r="B17" s="32" t="s">
        <v>38</v>
      </c>
      <c r="C17" s="32"/>
    </row>
    <row r="18" spans="1:3" ht="46.5" customHeight="1">
      <c r="A18" s="29" t="s">
        <v>12</v>
      </c>
      <c r="B18" s="29"/>
      <c r="C18" s="29"/>
    </row>
    <row r="19" spans="1:3" ht="36.75" customHeight="1">
      <c r="A19" s="7"/>
      <c r="B19" s="7"/>
      <c r="C19" s="17" t="s">
        <v>3</v>
      </c>
    </row>
    <row r="20" spans="1:3" ht="47.25">
      <c r="A20" s="3" t="s">
        <v>18</v>
      </c>
      <c r="B20" s="3" t="s">
        <v>17</v>
      </c>
      <c r="C20" s="18" t="s">
        <v>33</v>
      </c>
    </row>
    <row r="21" spans="1:3" ht="15">
      <c r="A21" s="10" t="s">
        <v>5</v>
      </c>
      <c r="B21" s="10" t="s">
        <v>24</v>
      </c>
      <c r="C21" s="19">
        <v>148</v>
      </c>
    </row>
    <row r="22" spans="1:3" ht="15">
      <c r="A22" s="10" t="s">
        <v>6</v>
      </c>
      <c r="B22" s="10" t="s">
        <v>25</v>
      </c>
      <c r="C22" s="19">
        <v>65</v>
      </c>
    </row>
    <row r="23" spans="1:3" ht="15">
      <c r="A23" s="10" t="s">
        <v>10</v>
      </c>
      <c r="B23" s="10" t="s">
        <v>26</v>
      </c>
      <c r="C23" s="19">
        <v>15.1</v>
      </c>
    </row>
    <row r="24" spans="1:3" ht="15">
      <c r="A24" s="10" t="s">
        <v>13</v>
      </c>
      <c r="B24" s="10" t="s">
        <v>27</v>
      </c>
      <c r="C24" s="19">
        <v>18.7</v>
      </c>
    </row>
    <row r="25" spans="1:3" ht="15">
      <c r="A25" s="10" t="s">
        <v>19</v>
      </c>
      <c r="B25" s="10" t="s">
        <v>28</v>
      </c>
      <c r="C25" s="19">
        <v>6</v>
      </c>
    </row>
    <row r="26" spans="1:3" ht="15">
      <c r="A26" s="10" t="s">
        <v>20</v>
      </c>
      <c r="B26" s="10" t="s">
        <v>29</v>
      </c>
      <c r="C26" s="19">
        <v>19.7</v>
      </c>
    </row>
    <row r="27" spans="1:3" ht="15">
      <c r="A27" s="10" t="s">
        <v>21</v>
      </c>
      <c r="B27" s="10" t="s">
        <v>30</v>
      </c>
      <c r="C27" s="19">
        <v>13.05</v>
      </c>
    </row>
    <row r="28" spans="1:3" ht="15">
      <c r="A28" s="10" t="s">
        <v>22</v>
      </c>
      <c r="B28" s="10" t="s">
        <v>31</v>
      </c>
      <c r="C28" s="19">
        <v>6.3</v>
      </c>
    </row>
    <row r="29" spans="1:3" ht="15">
      <c r="A29" s="10" t="s">
        <v>23</v>
      </c>
      <c r="B29" s="10" t="s">
        <v>32</v>
      </c>
      <c r="C29" s="19">
        <v>11</v>
      </c>
    </row>
    <row r="30" spans="1:3" ht="15">
      <c r="A30" s="10"/>
      <c r="B30" s="10" t="s">
        <v>34</v>
      </c>
      <c r="C30" s="19">
        <f>SUM(C21:C29)</f>
        <v>302.85</v>
      </c>
    </row>
  </sheetData>
  <mergeCells count="3">
    <mergeCell ref="C1:C15"/>
    <mergeCell ref="B17:C17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Токко Ольга</dc:creator>
  <cp:keywords/>
  <dc:description/>
  <cp:lastModifiedBy>rfu4</cp:lastModifiedBy>
  <cp:lastPrinted>2009-03-19T12:24:11Z</cp:lastPrinted>
  <dcterms:created xsi:type="dcterms:W3CDTF">2007-08-31T10:36:50Z</dcterms:created>
  <dcterms:modified xsi:type="dcterms:W3CDTF">2009-06-10T07:32:40Z</dcterms:modified>
  <cp:category/>
  <cp:version/>
  <cp:contentType/>
  <cp:contentStatus/>
</cp:coreProperties>
</file>