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9440" windowHeight="14130"/>
  </bookViews>
  <sheets>
    <sheet name="Доходы бюджета" sheetId="1" r:id="rId1"/>
    <sheet name="Расходы бюджета" sheetId="2" r:id="rId2"/>
    <sheet name="Источники финансирования дефици" sheetId="3" r:id="rId3"/>
    <sheet name="Резервный фонд" sheetId="4" r:id="rId4"/>
  </sheets>
  <definedNames>
    <definedName name="TableRow">'Доходы бюджета'!$B$22:$H$65</definedName>
    <definedName name="TableRow1">'Расходы бюджета'!$B$5:$K$40</definedName>
    <definedName name="TableRow2">'Источники финансирования дефици'!$B$5:$K$17</definedName>
  </definedNames>
  <calcPr calcId="144525"/>
</workbook>
</file>

<file path=xl/calcChain.xml><?xml version="1.0" encoding="utf-8"?>
<calcChain xmlns="http://schemas.openxmlformats.org/spreadsheetml/2006/main">
  <c r="E17" i="4" l="1"/>
  <c r="D17" i="4"/>
  <c r="D16" i="4" s="1"/>
  <c r="E16" i="4"/>
  <c r="E14" i="4"/>
  <c r="D14" i="4"/>
  <c r="E13" i="4"/>
  <c r="D13" i="4"/>
  <c r="E19" i="4" l="1"/>
  <c r="D19" i="4"/>
</calcChain>
</file>

<file path=xl/sharedStrings.xml><?xml version="1.0" encoding="utf-8"?>
<sst xmlns="http://schemas.openxmlformats.org/spreadsheetml/2006/main" count="551" uniqueCount="244">
  <si>
    <t>4</t>
  </si>
  <si>
    <t>20249999130000150</t>
  </si>
  <si>
    <t>915</t>
  </si>
  <si>
    <t>Прочие межбюджетные трансферты, передаваемые бюджетам городских поселений</t>
  </si>
  <si>
    <t>20229999130000150</t>
  </si>
  <si>
    <t>Прочие субсидии бюджетам городских поселений</t>
  </si>
  <si>
    <t>20225555130000150</t>
  </si>
  <si>
    <t>Субсидии бюджетам городских поселений на реализацию программ формирования современной городской среды</t>
  </si>
  <si>
    <t>20215001130000150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</si>
  <si>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</si>
  <si>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11607090130000140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</si>
  <si>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</si>
  <si>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11302995130000130</t>
  </si>
  <si>
    <t>Прочие доходы от компенсации затрат бюджетов городских поселений</t>
  </si>
  <si>
    <t>11109045130000120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</si>
  <si>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</si>
  <si>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11105410130000120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</si>
  <si>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</si>
  <si>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11406013130000430</t>
  </si>
  <si>
    <t>914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</si>
  <si>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</si>
  <si>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</si>
  <si>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</si>
  <si>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10606043131000110</t>
  </si>
  <si>
    <t>182</t>
  </si>
  <si>
    <t>земельный налог с физических лиц</t>
  </si>
  <si>
    <t>10606043130000110</t>
  </si>
  <si>
    <t>Земельный налог с физических лиц, обладающих земельным участком, расположенным в границах городских поселений</t>
  </si>
  <si>
    <t>10606033131000110</t>
  </si>
  <si>
    <t>Земельный налог с организаций</t>
  </si>
  <si>
    <t>10606033130000110</t>
  </si>
  <si>
    <t>Земельный налог с организаций, обладающих земельным участком, расположенным в границах городских поселений</t>
  </si>
  <si>
    <t>10601030131000110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</si>
  <si>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</si>
  <si>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</si>
  <si>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</si>
  <si>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10503010011000110</t>
  </si>
  <si>
    <t>Единый сельхоз налог</t>
  </si>
  <si>
    <t>10503010010000110</t>
  </si>
  <si>
    <t>Единый сельскохозяйственный налог</t>
  </si>
  <si>
    <t>10303000011000110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</si>
  <si>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</si>
  <si>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10303000010000110</t>
  </si>
  <si>
    <t>Туристический налог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</si>
  <si>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</si>
  <si>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</si>
  <si>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</si>
  <si>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</si>
  <si>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</si>
  <si>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</si>
  <si>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</si>
  <si>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</si>
  <si>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10102230011000110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</si>
  <si>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</si>
  <si>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10102210011000110</t>
  </si>
  <si>
    <t>Налог на доходы физических лиц в части суммы налога, относящейся к налоговой базе, указанной в пункте 6.2 .статьи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</si>
  <si>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</si>
  <si>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</si>
  <si>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10102200011000110</t>
  </si>
  <si>
    <t>#Требуется уточнение</t>
  </si>
  <si>
    <t>10102140011000110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</si>
  <si>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</si>
  <si>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</si>
  <si>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</si>
  <si>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</si>
  <si>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</si>
  <si>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</si>
  <si>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</si>
  <si>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</si>
  <si>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</si>
  <si>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10102080010000110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</si>
  <si>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</si>
  <si>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10102030013000110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</si>
  <si>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</si>
  <si>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</si>
  <si>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</si>
  <si>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</si>
  <si>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</si>
  <si>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</si>
  <si>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</si>
  <si>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</si>
  <si>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</si>
  <si>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</si>
  <si>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</si>
  <si>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</si>
  <si>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</si>
  <si>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</si>
  <si>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</si>
  <si>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85000000000000000</t>
  </si>
  <si>
    <t>000</t>
  </si>
  <si>
    <t>Доходы бюджета - всего</t>
  </si>
  <si>
    <t>ОпцииЛинейныхПравил</t>
  </si>
  <si>
    <t>Неисполнено</t>
  </si>
  <si>
    <t>Факт</t>
  </si>
  <si>
    <t>Роспись</t>
  </si>
  <si>
    <t>КодДохода</t>
  </si>
  <si>
    <t>Администратор</t>
  </si>
  <si>
    <t>Наименование</t>
  </si>
  <si>
    <t>Код дохода</t>
  </si>
  <si>
    <t>КВСР</t>
  </si>
  <si>
    <t>Неисполненные назначения</t>
  </si>
  <si>
    <t>Исполнено</t>
  </si>
  <si>
    <t>Утвержденные бюджетные назначения</t>
  </si>
  <si>
    <t>Код дохода по бюджетной классификации</t>
  </si>
  <si>
    <t>Наименование показателя</t>
  </si>
  <si>
    <t>5</t>
  </si>
  <si>
    <t>0000000000</t>
  </si>
  <si>
    <t>7900</t>
  </si>
  <si>
    <t>Результат исполнения бюджета (дефицит -, профицит +)</t>
  </si>
  <si>
    <t>730</t>
  </si>
  <si>
    <t>2000024040</t>
  </si>
  <si>
    <t>1301</t>
  </si>
  <si>
    <t>Обслуживание муниципального долга</t>
  </si>
  <si>
    <t>540</t>
  </si>
  <si>
    <t>2000024050</t>
  </si>
  <si>
    <t>0801</t>
  </si>
  <si>
    <t>Иные межбюджетные трансферты</t>
  </si>
  <si>
    <t>2000024030</t>
  </si>
  <si>
    <t>244</t>
  </si>
  <si>
    <t>0300434040</t>
  </si>
  <si>
    <t>0503</t>
  </si>
  <si>
    <t>Прочая закупка товаров, работ и услуг</t>
  </si>
  <si>
    <t>0300334030</t>
  </si>
  <si>
    <t>853</t>
  </si>
  <si>
    <t>0300234020</t>
  </si>
  <si>
    <t>Уплата иных платежей</t>
  </si>
  <si>
    <t>247</t>
  </si>
  <si>
    <t>0300134010</t>
  </si>
  <si>
    <t>Закупка энергетических ресурсов</t>
  </si>
  <si>
    <t>020И455550</t>
  </si>
  <si>
    <t>414</t>
  </si>
  <si>
    <t>0502</t>
  </si>
  <si>
    <t>Бюджетные инвестиции в объекты капитального строительства государственной (муниципальной) собственности</t>
  </si>
  <si>
    <t>243</t>
  </si>
  <si>
    <t>Закупка товаров, работ и услуг в целях капитального ремонта государственного (муниципального) имущества</t>
  </si>
  <si>
    <t>0501</t>
  </si>
  <si>
    <t>0412</t>
  </si>
  <si>
    <t>010039Д800</t>
  </si>
  <si>
    <t>0409</t>
  </si>
  <si>
    <t>010039Д400</t>
  </si>
  <si>
    <t>010029Д100</t>
  </si>
  <si>
    <t>010029Д050</t>
  </si>
  <si>
    <t>010019Д000</t>
  </si>
  <si>
    <t>0408</t>
  </si>
  <si>
    <t>0310</t>
  </si>
  <si>
    <t>0300275850</t>
  </si>
  <si>
    <t>0113</t>
  </si>
  <si>
    <t>831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</si>
  <si>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</si>
  <si>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870</t>
  </si>
  <si>
    <t>2000014010</t>
  </si>
  <si>
    <t>0111</t>
  </si>
  <si>
    <t>Резервные средства</t>
  </si>
  <si>
    <t>2000014060</t>
  </si>
  <si>
    <t>0103</t>
  </si>
  <si>
    <t>242</t>
  </si>
  <si>
    <t>Закупка товаров, работ и услуг в сфере информационно-коммуникационных технологий</t>
  </si>
  <si>
    <t>9600</t>
  </si>
  <si>
    <t>Расходы бюджета - всего</t>
  </si>
  <si>
    <t>Опции</t>
  </si>
  <si>
    <t>КВР</t>
  </si>
  <si>
    <t>КЦСР</t>
  </si>
  <si>
    <t>КФСР</t>
  </si>
  <si>
    <t>ФКР</t>
  </si>
  <si>
    <t>Код расхода по бюджетной классификации</t>
  </si>
  <si>
    <t>01060000000000600</t>
  </si>
  <si>
    <t>706</t>
  </si>
  <si>
    <t>Уменьшение финансовых активов, являющихся иными источниками внутреннего финансирования дефицитов бюджетов</t>
  </si>
  <si>
    <t>01060000000000500</t>
  </si>
  <si>
    <t>705</t>
  </si>
  <si>
    <t>Увеличение финансовых активов, являющихся иными источниками внутреннего финансирования дефицитов бюджетов</t>
  </si>
  <si>
    <t>01060000000000000</t>
  </si>
  <si>
    <t>704</t>
  </si>
  <si>
    <t>Иные источники внутреннего финансирования дефицитов бюджетов</t>
  </si>
  <si>
    <t>01050201130000610</t>
  </si>
  <si>
    <t>703</t>
  </si>
  <si>
    <t>Уменьшение прочих остатков денежных средств бюджетов городских поселений</t>
  </si>
  <si>
    <t>01050000000000600</t>
  </si>
  <si>
    <t>уменьшение остатков средств, всего</t>
  </si>
  <si>
    <t>01050201130000510</t>
  </si>
  <si>
    <t>702</t>
  </si>
  <si>
    <t>Увеличение прочих остатков денежных средств бюджетов городских поселений</t>
  </si>
  <si>
    <t>01050000000000500</t>
  </si>
  <si>
    <t>увеличение остатков средств, всего</t>
  </si>
  <si>
    <t>01050000000000000</t>
  </si>
  <si>
    <t>701</t>
  </si>
  <si>
    <t>Изменение остатков средств на счетах по учету средств бюджетов</t>
  </si>
  <si>
    <t>01000000000000000</t>
  </si>
  <si>
    <t>700</t>
  </si>
  <si>
    <t>Изменение остатков средств</t>
  </si>
  <si>
    <t>02000000000000000</t>
  </si>
  <si>
    <t>620</t>
  </si>
  <si>
    <t>источники внешнего финансирования бюджета</t>
  </si>
  <si>
    <t>520</t>
  </si>
  <si>
    <t>источники внутреннего финансирования бюджета</t>
  </si>
  <si>
    <t>90000000000000000</t>
  </si>
  <si>
    <t>500</t>
  </si>
  <si>
    <t>Источники финансирования дефицита бюджета - всего</t>
  </si>
  <si>
    <t>КИВФБезАдм</t>
  </si>
  <si>
    <t>КодИсточника</t>
  </si>
  <si>
    <t>Дискриминатор</t>
  </si>
  <si>
    <t>Код источника</t>
  </si>
  <si>
    <t>Код по бюджетной классификации</t>
  </si>
  <si>
    <t>УТВЕРЖДЕН</t>
  </si>
  <si>
    <t xml:space="preserve"> постановлением  администрации </t>
  </si>
  <si>
    <t xml:space="preserve">Олонецкого национального </t>
  </si>
  <si>
    <t>муниципального района</t>
  </si>
  <si>
    <t>ОТЧЕТ ОБ ИСПОЛНЕНИИ БЮДЖЕТА ОЛОНЕЦКОГО ГОРОДСКОГО ПОСЕЛЕНИЯ</t>
  </si>
  <si>
    <t>КОДЫ</t>
  </si>
  <si>
    <t>Форма по ОКУД</t>
  </si>
  <si>
    <t>0503117</t>
  </si>
  <si>
    <t>Дата</t>
  </si>
  <si>
    <t>Наименование финансового органа</t>
  </si>
  <si>
    <t>по ОКПО</t>
  </si>
  <si>
    <t/>
  </si>
  <si>
    <t>Наименование публично-правового образования</t>
  </si>
  <si>
    <t>Глава по БК</t>
  </si>
  <si>
    <t>Периодичность: месячная, квартальная, годовая</t>
  </si>
  <si>
    <t>по ОКТМО</t>
  </si>
  <si>
    <t>Единица измерения: руб</t>
  </si>
  <si>
    <t>на  1 апреля 2026 г.</t>
  </si>
  <si>
    <t>2. Расходы бюджета</t>
  </si>
  <si>
    <t>3. Источники финансирования дефицита бюджета</t>
  </si>
  <si>
    <t>Олонецкого национального</t>
  </si>
  <si>
    <t>Код расхода по ФКР, КВР</t>
  </si>
  <si>
    <t>Резервные фонды</t>
  </si>
  <si>
    <t>915 0111 0000000000 000</t>
  </si>
  <si>
    <t>Резервный фонд Олонецкого городского поселения</t>
  </si>
  <si>
    <t>915 0111 2000014010 000</t>
  </si>
  <si>
    <t>915 0111 2000014010 870</t>
  </si>
  <si>
    <t>Другие общегосударственные вопросы</t>
  </si>
  <si>
    <t xml:space="preserve"> 000 0113 0000000000 000</t>
  </si>
  <si>
    <t xml:space="preserve"> 000 0113 2000014010 000</t>
  </si>
  <si>
    <t>Пособия, компенсации и иные социальные выплаты гражданам, кроме публичных нормативных обязательств</t>
  </si>
  <si>
    <t xml:space="preserve"> 000 0113 2000014010 321</t>
  </si>
  <si>
    <t>Итого резервный фонд бюджета</t>
  </si>
  <si>
    <t>Отчет об использовании бюджетных ассигнований резервных фондов бюджета Олонецкого городского поселения за 1 квартал 2026 года</t>
  </si>
  <si>
    <t>Утвержденные бюджетные назначения на 2026 год</t>
  </si>
  <si>
    <t>Кассовое исполнение за 1 квартал  2026 года</t>
  </si>
  <si>
    <t>от 09.04.2026  № 287</t>
  </si>
  <si>
    <t>от 09.04.2026 № 287</t>
  </si>
  <si>
    <t>Приложение 1</t>
  </si>
  <si>
    <t>Приложение 2</t>
  </si>
  <si>
    <t xml:space="preserve"> постановлением  администрации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</si>
</sst>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\.00\.00000\.00\.0000\.000"/>
    <numFmt numFmtId="165" formatCode="\&gt;aaa"/>
    <numFmt numFmtId="166" formatCode="\&gt;\A\A\.\A\.\A\A\.aaaa"/>
    <numFmt numFmtId="167" formatCode="\&gt;\A\A\.\A\A"/>
    <numFmt numFmtId="168" formatCode="00\.00\.00\.00\.00\.0000\.000"/>
  </numFmts>
  <fonts count="15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indexed="72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0" fillId="0" borderId="0"/>
    <xf numFmtId="0" fontId="13" fillId="0" borderId="6">
      <alignment horizontal="left" wrapText="1"/>
    </xf>
    <xf numFmtId="49" fontId="13" fillId="0" borderId="7">
      <alignment horizontal="center"/>
    </xf>
    <xf numFmtId="49" fontId="13" fillId="0" borderId="8">
      <alignment horizontal="center" wrapText="1"/>
    </xf>
  </cellStyleXfs>
  <cellXfs count="57">
    <xf numFmtId="0" fontId="0" fillId="0" borderId="0" xfId="0"/>
    <xf numFmtId="0" fontId="2" fillId="0" borderId="0" xfId="1" applyFont="1"/>
    <xf numFmtId="0" fontId="4" fillId="0" borderId="0" xfId="0" applyFont="1"/>
    <xf numFmtId="0" fontId="4" fillId="0" borderId="0" xfId="2" applyFont="1" applyAlignment="1">
      <alignment horizontal="right"/>
    </xf>
    <xf numFmtId="0" fontId="4" fillId="0" borderId="0" xfId="2" applyFont="1" applyAlignment="1"/>
    <xf numFmtId="0" fontId="6" fillId="0" borderId="0" xfId="2" applyNumberFormat="1" applyFont="1" applyFill="1" applyAlignment="1" applyProtection="1">
      <protection hidden="1"/>
    </xf>
    <xf numFmtId="0" fontId="7" fillId="0" borderId="0" xfId="2" applyNumberFormat="1" applyFont="1" applyFill="1" applyAlignment="1" applyProtection="1">
      <alignment horizontal="centerContinuous"/>
      <protection hidden="1"/>
    </xf>
    <xf numFmtId="0" fontId="4" fillId="0" borderId="0" xfId="2" applyFont="1" applyProtection="1">
      <protection hidden="1"/>
    </xf>
    <xf numFmtId="0" fontId="8" fillId="0" borderId="0" xfId="2" applyNumberFormat="1" applyFont="1" applyFill="1" applyAlignment="1" applyProtection="1">
      <alignment horizontal="centerContinuous"/>
      <protection hidden="1"/>
    </xf>
    <xf numFmtId="0" fontId="6" fillId="0" borderId="0" xfId="2" applyNumberFormat="1" applyFont="1" applyFill="1" applyBorder="1" applyAlignment="1" applyProtection="1">
      <protection hidden="1"/>
    </xf>
    <xf numFmtId="0" fontId="6" fillId="0" borderId="0" xfId="2" applyNumberFormat="1" applyFont="1" applyFill="1" applyBorder="1" applyAlignment="1" applyProtection="1">
      <alignment horizontal="center"/>
      <protection hidden="1"/>
    </xf>
    <xf numFmtId="0" fontId="6" fillId="0" borderId="3" xfId="2" applyNumberFormat="1" applyFont="1" applyFill="1" applyBorder="1" applyAlignment="1" applyProtection="1">
      <alignment horizontal="center"/>
      <protection hidden="1"/>
    </xf>
    <xf numFmtId="0" fontId="6" fillId="0" borderId="0" xfId="2" applyNumberFormat="1" applyFont="1" applyFill="1" applyBorder="1" applyAlignment="1" applyProtection="1">
      <alignment horizontal="right"/>
      <protection hidden="1"/>
    </xf>
    <xf numFmtId="49" fontId="6" fillId="0" borderId="0" xfId="2" applyNumberFormat="1" applyFont="1" applyFill="1" applyBorder="1" applyAlignment="1" applyProtection="1">
      <alignment horizontal="center"/>
      <protection hidden="1"/>
    </xf>
    <xf numFmtId="0" fontId="6" fillId="0" borderId="0" xfId="2" applyNumberFormat="1" applyFont="1" applyFill="1" applyAlignment="1" applyProtection="1">
      <alignment horizontal="right"/>
      <protection hidden="1"/>
    </xf>
    <xf numFmtId="49" fontId="6" fillId="0" borderId="3" xfId="2" applyNumberFormat="1" applyFont="1" applyFill="1" applyBorder="1" applyAlignment="1" applyProtection="1">
      <alignment horizontal="center"/>
      <protection hidden="1"/>
    </xf>
    <xf numFmtId="14" fontId="6" fillId="0" borderId="3" xfId="2" applyNumberFormat="1" applyFont="1" applyFill="1" applyBorder="1" applyAlignment="1" applyProtection="1">
      <alignment horizontal="center"/>
      <protection hidden="1"/>
    </xf>
    <xf numFmtId="0" fontId="6" fillId="0" borderId="0" xfId="2" applyNumberFormat="1" applyFont="1" applyFill="1" applyAlignment="1" applyProtection="1">
      <alignment vertical="top"/>
      <protection hidden="1"/>
    </xf>
    <xf numFmtId="0" fontId="6" fillId="0" borderId="0" xfId="2" applyNumberFormat="1" applyFont="1" applyFill="1" applyBorder="1" applyAlignment="1" applyProtection="1">
      <alignment horizontal="right" vertical="top"/>
      <protection hidden="1"/>
    </xf>
    <xf numFmtId="0" fontId="6" fillId="0" borderId="0" xfId="2" applyNumberFormat="1" applyFont="1" applyFill="1" applyBorder="1" applyAlignment="1" applyProtection="1">
      <alignment horizontal="center" vertical="top"/>
      <protection hidden="1"/>
    </xf>
    <xf numFmtId="0" fontId="6" fillId="0" borderId="3" xfId="2" applyNumberFormat="1" applyFont="1" applyFill="1" applyBorder="1" applyAlignment="1" applyProtection="1">
      <alignment horizontal="center" vertical="top"/>
      <protection hidden="1"/>
    </xf>
    <xf numFmtId="0" fontId="6" fillId="0" borderId="0" xfId="2" applyNumberFormat="1" applyFont="1" applyFill="1" applyAlignment="1" applyProtection="1">
      <alignment wrapText="1"/>
      <protection hidden="1"/>
    </xf>
    <xf numFmtId="0" fontId="4" fillId="0" borderId="4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9" fillId="0" borderId="3" xfId="0" applyFont="1" applyBorder="1" applyAlignment="1">
      <alignment horizontal="left" vertical="top" wrapText="1"/>
    </xf>
    <xf numFmtId="165" fontId="9" fillId="0" borderId="3" xfId="0" applyNumberFormat="1" applyFont="1" applyBorder="1" applyAlignment="1">
      <alignment horizontal="right" vertical="top" wrapText="1"/>
    </xf>
    <xf numFmtId="164" fontId="9" fillId="0" borderId="3" xfId="0" applyNumberFormat="1" applyFont="1" applyBorder="1" applyAlignment="1">
      <alignment horizontal="right" vertical="top" wrapText="1"/>
    </xf>
    <xf numFmtId="40" fontId="9" fillId="0" borderId="3" xfId="0" applyNumberFormat="1" applyFont="1" applyBorder="1" applyAlignment="1">
      <alignment horizontal="right" vertical="top" wrapText="1"/>
    </xf>
    <xf numFmtId="0" fontId="9" fillId="0" borderId="3" xfId="0" applyFont="1" applyBorder="1" applyAlignment="1">
      <alignment horizontal="right" vertical="top" wrapText="1"/>
    </xf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167" fontId="9" fillId="0" borderId="3" xfId="0" applyNumberFormat="1" applyFont="1" applyBorder="1" applyAlignment="1">
      <alignment horizontal="right" vertical="top" wrapText="1"/>
    </xf>
    <xf numFmtId="166" fontId="9" fillId="0" borderId="3" xfId="0" applyNumberFormat="1" applyFont="1" applyBorder="1" applyAlignment="1">
      <alignment horizontal="right" vertical="top" wrapText="1"/>
    </xf>
    <xf numFmtId="168" fontId="9" fillId="0" borderId="3" xfId="0" applyNumberFormat="1" applyFont="1" applyBorder="1" applyAlignment="1">
      <alignment horizontal="right" vertical="top" wrapText="1"/>
    </xf>
    <xf numFmtId="0" fontId="10" fillId="0" borderId="0" xfId="3"/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3" fillId="0" borderId="0" xfId="3" applyFont="1"/>
    <xf numFmtId="0" fontId="12" fillId="0" borderId="3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 wrapText="1"/>
    </xf>
    <xf numFmtId="0" fontId="14" fillId="0" borderId="3" xfId="4" applyNumberFormat="1" applyFont="1" applyBorder="1" applyAlignment="1" applyProtection="1">
      <alignment horizontal="left" vertical="center" wrapText="1"/>
    </xf>
    <xf numFmtId="49" fontId="14" fillId="0" borderId="3" xfId="5" applyNumberFormat="1" applyFont="1" applyBorder="1" applyAlignment="1" applyProtection="1">
      <alignment horizontal="center"/>
    </xf>
    <xf numFmtId="4" fontId="14" fillId="0" borderId="3" xfId="6" applyNumberFormat="1" applyFont="1" applyBorder="1" applyAlignment="1" applyProtection="1">
      <alignment horizontal="right" vertical="center"/>
    </xf>
    <xf numFmtId="49" fontId="14" fillId="0" borderId="3" xfId="5" applyNumberFormat="1" applyFont="1" applyBorder="1" applyAlignment="1" applyProtection="1">
      <alignment horizontal="center" vertical="center"/>
    </xf>
    <xf numFmtId="0" fontId="2" fillId="0" borderId="3" xfId="3" applyFont="1" applyBorder="1" applyAlignment="1">
      <alignment horizontal="left"/>
    </xf>
    <xf numFmtId="0" fontId="2" fillId="0" borderId="3" xfId="3" applyFont="1" applyBorder="1"/>
    <xf numFmtId="0" fontId="9" fillId="0" borderId="3" xfId="0" applyFont="1" applyBorder="1" applyAlignment="1">
      <alignment horizontal="center" vertical="center" wrapText="1"/>
    </xf>
    <xf numFmtId="0" fontId="4" fillId="0" borderId="0" xfId="2" applyFont="1" applyAlignment="1">
      <alignment horizontal="right"/>
    </xf>
    <xf numFmtId="0" fontId="5" fillId="0" borderId="0" xfId="1" applyFont="1" applyAlignment="1">
      <alignment horizontal="right"/>
    </xf>
    <xf numFmtId="0" fontId="7" fillId="0" borderId="0" xfId="2" applyNumberFormat="1" applyFont="1" applyFill="1" applyAlignment="1" applyProtection="1">
      <alignment horizontal="center"/>
      <protection hidden="1"/>
    </xf>
    <xf numFmtId="0" fontId="6" fillId="0" borderId="0" xfId="2" applyNumberFormat="1" applyFont="1" applyFill="1" applyAlignment="1" applyProtection="1">
      <alignment horizontal="center"/>
      <protection hidden="1"/>
    </xf>
    <xf numFmtId="0" fontId="6" fillId="0" borderId="0" xfId="2" applyNumberFormat="1" applyFont="1" applyFill="1" applyAlignment="1" applyProtection="1">
      <alignment horizontal="left" vertical="top" wrapText="1"/>
      <protection hidden="1"/>
    </xf>
    <xf numFmtId="0" fontId="4" fillId="0" borderId="5" xfId="0" applyFont="1" applyBorder="1" applyAlignment="1">
      <alignment horizontal="center" vertical="top"/>
    </xf>
    <xf numFmtId="0" fontId="4" fillId="0" borderId="0" xfId="3" applyFont="1" applyAlignment="1">
      <alignment horizontal="left" vertical="center"/>
    </xf>
    <xf numFmtId="0" fontId="11" fillId="0" borderId="0" xfId="3" applyFont="1" applyAlignment="1">
      <alignment horizontal="center" wrapText="1"/>
    </xf>
    <xf numFmtId="0" fontId="4" fillId="0" borderId="0" xfId="3" applyFont="1" applyAlignment="1">
      <alignment horizontal="right" vertical="center"/>
    </xf>
  </cellXfs>
  <cellStyles count="7">
    <cellStyle name="xl101 2" xfId="6"/>
    <cellStyle name="xl89 2" xfId="4"/>
    <cellStyle name="xl98 2" xfId="5"/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workbookViewId="0">
      <selection activeCell="C1" sqref="C1:G1"/>
    </sheetView>
  </sheetViews>
  <sheetFormatPr defaultColWidth="9.140625" defaultRowHeight="12.75" x14ac:dyDescent="0.2"/>
  <cols>
    <col min="1" max="1" width="0.42578125" style="2" customWidth="1"/>
    <col min="2" max="2" width="42.85546875" style="2" customWidth="1"/>
    <col min="3" max="3" width="9.140625" style="2" customWidth="1"/>
    <col min="4" max="4" width="20" style="2" customWidth="1"/>
    <col min="5" max="7" width="14.28515625" style="2" customWidth="1"/>
    <col min="8" max="8" width="0" style="2" hidden="1" customWidth="1"/>
    <col min="9" max="9" width="0.42578125" style="2" customWidth="1"/>
    <col min="10" max="255" width="9.140625" style="2" customWidth="1"/>
    <col min="256" max="16384" width="9.140625" style="2"/>
  </cols>
  <sheetData>
    <row r="1" spans="1:13" ht="15" x14ac:dyDescent="0.25">
      <c r="A1" s="1"/>
      <c r="B1" s="1"/>
      <c r="C1" s="48" t="s">
        <v>241</v>
      </c>
      <c r="D1" s="48"/>
      <c r="E1" s="48"/>
      <c r="F1" s="48"/>
      <c r="G1" s="48"/>
      <c r="H1" s="48"/>
      <c r="I1" s="48"/>
      <c r="J1" s="1"/>
      <c r="K1" s="1"/>
      <c r="L1" s="1"/>
      <c r="M1" s="1"/>
    </row>
    <row r="2" spans="1:13" ht="15" x14ac:dyDescent="0.25">
      <c r="A2" s="1"/>
      <c r="B2" s="1"/>
      <c r="C2" s="48" t="s">
        <v>203</v>
      </c>
      <c r="D2" s="48"/>
      <c r="E2" s="48"/>
      <c r="F2" s="48"/>
      <c r="G2" s="48"/>
      <c r="H2" s="3"/>
      <c r="I2" s="3"/>
      <c r="J2" s="1"/>
      <c r="K2" s="1"/>
      <c r="L2" s="1"/>
      <c r="M2" s="1"/>
    </row>
    <row r="3" spans="1:13" ht="15" x14ac:dyDescent="0.25">
      <c r="A3" s="1"/>
      <c r="B3" s="1"/>
      <c r="C3" s="49" t="s">
        <v>204</v>
      </c>
      <c r="D3" s="49"/>
      <c r="E3" s="49"/>
      <c r="F3" s="49"/>
      <c r="G3" s="49"/>
      <c r="H3" s="4"/>
      <c r="I3" s="4"/>
      <c r="J3" s="1"/>
      <c r="K3" s="1"/>
      <c r="L3" s="1"/>
      <c r="M3" s="1"/>
    </row>
    <row r="4" spans="1:13" ht="15" x14ac:dyDescent="0.25">
      <c r="A4" s="1"/>
      <c r="B4" s="1"/>
      <c r="C4" s="49" t="s">
        <v>205</v>
      </c>
      <c r="D4" s="49"/>
      <c r="E4" s="49"/>
      <c r="F4" s="49"/>
      <c r="G4" s="49"/>
      <c r="H4" s="48"/>
      <c r="I4" s="48"/>
      <c r="J4" s="1"/>
      <c r="K4" s="1"/>
      <c r="L4" s="1"/>
      <c r="M4" s="1"/>
    </row>
    <row r="5" spans="1:13" ht="15" x14ac:dyDescent="0.25">
      <c r="A5" s="1"/>
      <c r="B5" s="1"/>
      <c r="C5" s="49" t="s">
        <v>206</v>
      </c>
      <c r="D5" s="49"/>
      <c r="E5" s="49"/>
      <c r="F5" s="49"/>
      <c r="G5" s="49"/>
      <c r="H5" s="4"/>
      <c r="I5" s="4"/>
      <c r="J5" s="1"/>
      <c r="K5" s="1"/>
      <c r="L5" s="1"/>
      <c r="M5" s="1"/>
    </row>
    <row r="6" spans="1:13" ht="15" x14ac:dyDescent="0.25">
      <c r="A6" s="1"/>
      <c r="B6" s="1"/>
      <c r="C6" s="49" t="s">
        <v>240</v>
      </c>
      <c r="D6" s="49"/>
      <c r="E6" s="49"/>
      <c r="F6" s="49"/>
      <c r="G6" s="49"/>
      <c r="H6" s="4"/>
      <c r="I6" s="4"/>
      <c r="J6" s="1"/>
      <c r="K6" s="1"/>
      <c r="L6" s="1"/>
      <c r="M6" s="1"/>
    </row>
    <row r="10" spans="1:13" x14ac:dyDescent="0.2">
      <c r="A10" s="5"/>
      <c r="B10" s="50" t="s">
        <v>207</v>
      </c>
      <c r="C10" s="50"/>
      <c r="D10" s="50"/>
      <c r="E10" s="50"/>
      <c r="F10" s="50"/>
      <c r="G10" s="50"/>
      <c r="H10" s="6"/>
      <c r="I10" s="6"/>
      <c r="J10" s="7"/>
      <c r="K10" s="7"/>
      <c r="L10" s="7"/>
      <c r="M10" s="7"/>
    </row>
    <row r="11" spans="1:13" ht="14.25" x14ac:dyDescent="0.2">
      <c r="A11" s="5"/>
      <c r="B11" s="5"/>
      <c r="C11" s="8"/>
      <c r="D11" s="8"/>
      <c r="E11" s="8"/>
      <c r="F11" s="8"/>
      <c r="G11" s="5"/>
      <c r="H11" s="9"/>
      <c r="I11" s="10"/>
      <c r="J11" s="5"/>
      <c r="K11" s="5"/>
      <c r="L11" s="5"/>
      <c r="M11" s="7"/>
    </row>
    <row r="12" spans="1:13" x14ac:dyDescent="0.2">
      <c r="A12" s="5"/>
      <c r="B12" s="51" t="s">
        <v>220</v>
      </c>
      <c r="C12" s="51"/>
      <c r="D12" s="51"/>
      <c r="E12" s="51"/>
      <c r="F12" s="10"/>
      <c r="G12" s="11" t="s">
        <v>208</v>
      </c>
      <c r="H12" s="12"/>
      <c r="I12" s="13"/>
      <c r="J12" s="5"/>
      <c r="K12" s="5"/>
      <c r="L12" s="5"/>
      <c r="M12" s="7"/>
    </row>
    <row r="13" spans="1:13" x14ac:dyDescent="0.2">
      <c r="A13" s="5"/>
      <c r="B13" s="5"/>
      <c r="C13" s="5"/>
      <c r="D13" s="14"/>
      <c r="E13" s="12"/>
      <c r="F13" s="12" t="s">
        <v>209</v>
      </c>
      <c r="G13" s="15" t="s">
        <v>210</v>
      </c>
      <c r="H13" s="12"/>
      <c r="I13" s="10"/>
      <c r="J13" s="5"/>
      <c r="K13" s="5"/>
      <c r="L13" s="5"/>
      <c r="M13" s="7"/>
    </row>
    <row r="14" spans="1:13" x14ac:dyDescent="0.2">
      <c r="A14" s="5"/>
      <c r="B14" s="5"/>
      <c r="C14" s="5"/>
      <c r="D14" s="14"/>
      <c r="E14" s="12"/>
      <c r="F14" s="12" t="s">
        <v>211</v>
      </c>
      <c r="G14" s="16">
        <v>46113</v>
      </c>
      <c r="H14" s="12"/>
      <c r="I14" s="10"/>
      <c r="J14" s="5"/>
      <c r="K14" s="5"/>
      <c r="L14" s="5"/>
      <c r="M14" s="7"/>
    </row>
    <row r="15" spans="1:13" ht="21.75" customHeight="1" x14ac:dyDescent="0.2">
      <c r="A15" s="17"/>
      <c r="B15" s="17" t="s">
        <v>212</v>
      </c>
      <c r="C15" s="52"/>
      <c r="D15" s="52"/>
      <c r="E15" s="12"/>
      <c r="F15" s="12" t="s">
        <v>213</v>
      </c>
      <c r="G15" s="11" t="s">
        <v>214</v>
      </c>
      <c r="H15" s="18"/>
      <c r="I15" s="19"/>
      <c r="J15" s="17"/>
      <c r="K15" s="17"/>
      <c r="L15" s="17"/>
      <c r="M15" s="7"/>
    </row>
    <row r="16" spans="1:13" x14ac:dyDescent="0.2">
      <c r="A16" s="17"/>
      <c r="B16" s="17" t="s">
        <v>215</v>
      </c>
      <c r="C16" s="17"/>
      <c r="D16" s="18"/>
      <c r="E16" s="18"/>
      <c r="F16" s="18" t="s">
        <v>216</v>
      </c>
      <c r="G16" s="20">
        <v>915</v>
      </c>
      <c r="H16" s="18"/>
      <c r="I16" s="19"/>
      <c r="J16" s="17"/>
      <c r="K16" s="17"/>
      <c r="L16" s="17"/>
      <c r="M16" s="7"/>
    </row>
    <row r="17" spans="1:13" x14ac:dyDescent="0.2">
      <c r="A17" s="5"/>
      <c r="B17" s="5" t="s">
        <v>217</v>
      </c>
      <c r="C17" s="21"/>
      <c r="D17" s="18"/>
      <c r="E17" s="18"/>
      <c r="F17" s="18" t="s">
        <v>218</v>
      </c>
      <c r="G17" s="20" t="s">
        <v>214</v>
      </c>
      <c r="H17" s="9"/>
      <c r="I17" s="10"/>
      <c r="J17" s="5"/>
      <c r="K17" s="5"/>
      <c r="L17" s="5"/>
      <c r="M17" s="7"/>
    </row>
    <row r="18" spans="1:13" x14ac:dyDescent="0.2">
      <c r="A18" s="5"/>
      <c r="B18" s="5" t="s">
        <v>219</v>
      </c>
      <c r="C18" s="5"/>
      <c r="D18" s="5"/>
      <c r="E18" s="10"/>
      <c r="F18" s="10"/>
      <c r="G18" s="11">
        <v>383</v>
      </c>
      <c r="H18" s="9"/>
      <c r="I18" s="10"/>
      <c r="J18" s="5"/>
      <c r="K18" s="5"/>
      <c r="L18" s="5"/>
      <c r="M18" s="7"/>
    </row>
    <row r="20" spans="1:13" ht="32.25" customHeight="1" x14ac:dyDescent="0.2">
      <c r="A20" s="22"/>
      <c r="B20" s="47" t="s">
        <v>104</v>
      </c>
      <c r="C20" s="47" t="s">
        <v>103</v>
      </c>
      <c r="D20" s="47"/>
      <c r="E20" s="47" t="s">
        <v>102</v>
      </c>
      <c r="F20" s="47" t="s">
        <v>101</v>
      </c>
      <c r="G20" s="47" t="s">
        <v>100</v>
      </c>
      <c r="H20" s="47" t="s">
        <v>91</v>
      </c>
      <c r="I20" s="23"/>
    </row>
    <row r="21" spans="1:13" ht="21" customHeight="1" x14ac:dyDescent="0.2">
      <c r="A21" s="22"/>
      <c r="B21" s="47"/>
      <c r="C21" s="47" t="s">
        <v>99</v>
      </c>
      <c r="D21" s="47" t="s">
        <v>98</v>
      </c>
      <c r="E21" s="47"/>
      <c r="F21" s="47"/>
      <c r="G21" s="47"/>
      <c r="H21" s="47"/>
      <c r="I21" s="23"/>
    </row>
    <row r="22" spans="1:13" ht="409.6" hidden="1" customHeight="1" x14ac:dyDescent="0.2">
      <c r="A22" s="22"/>
      <c r="B22" s="2" t="s">
        <v>97</v>
      </c>
      <c r="C22" s="2" t="s">
        <v>96</v>
      </c>
      <c r="D22" s="2" t="s">
        <v>95</v>
      </c>
      <c r="E22" s="2" t="s">
        <v>94</v>
      </c>
      <c r="F22" s="2" t="s">
        <v>93</v>
      </c>
      <c r="G22" s="2" t="s">
        <v>92</v>
      </c>
      <c r="H22" s="2" t="s">
        <v>91</v>
      </c>
      <c r="I22" s="23"/>
    </row>
    <row r="23" spans="1:13" x14ac:dyDescent="0.2">
      <c r="A23" s="22"/>
      <c r="B23" s="24" t="s">
        <v>90</v>
      </c>
      <c r="C23" s="25" t="s">
        <v>89</v>
      </c>
      <c r="D23" s="26" t="s">
        <v>88</v>
      </c>
      <c r="E23" s="27">
        <v>79220509.890000001</v>
      </c>
      <c r="F23" s="27">
        <v>13108087.9</v>
      </c>
      <c r="G23" s="27">
        <v>66112421.990000002</v>
      </c>
      <c r="H23" s="28" t="s">
        <v>0</v>
      </c>
      <c r="I23" s="23"/>
    </row>
    <row r="24" spans="1:13" ht="180" x14ac:dyDescent="0.2">
      <c r="A24" s="22"/>
      <c r="B24" s="24" t="s">
        <v>87</v>
      </c>
      <c r="C24" s="25" t="s">
        <v>24</v>
      </c>
      <c r="D24" s="26" t="s">
        <v>86</v>
      </c>
      <c r="E24" s="27">
        <v>19066000</v>
      </c>
      <c r="F24" s="27">
        <v>0</v>
      </c>
      <c r="G24" s="27">
        <v>19066000</v>
      </c>
      <c r="H24" s="28" t="s">
        <v>0</v>
      </c>
      <c r="I24" s="23"/>
    </row>
    <row r="25" spans="1:13" ht="202.5" x14ac:dyDescent="0.2">
      <c r="A25" s="22"/>
      <c r="B25" s="24" t="s">
        <v>85</v>
      </c>
      <c r="C25" s="25" t="s">
        <v>24</v>
      </c>
      <c r="D25" s="26" t="s">
        <v>84</v>
      </c>
      <c r="E25" s="27">
        <v>0</v>
      </c>
      <c r="F25" s="27">
        <v>3660090.72</v>
      </c>
      <c r="G25" s="27">
        <v>0</v>
      </c>
      <c r="H25" s="28" t="s">
        <v>0</v>
      </c>
      <c r="I25" s="23"/>
    </row>
    <row r="26" spans="1:13" ht="202.5" x14ac:dyDescent="0.2">
      <c r="A26" s="22"/>
      <c r="B26" s="24" t="s">
        <v>83</v>
      </c>
      <c r="C26" s="25" t="s">
        <v>24</v>
      </c>
      <c r="D26" s="26" t="s">
        <v>82</v>
      </c>
      <c r="E26" s="27">
        <v>0</v>
      </c>
      <c r="F26" s="27">
        <v>1741.15</v>
      </c>
      <c r="G26" s="27">
        <v>0</v>
      </c>
      <c r="H26" s="28" t="s">
        <v>0</v>
      </c>
      <c r="I26" s="23"/>
    </row>
    <row r="27" spans="1:13" ht="135" x14ac:dyDescent="0.2">
      <c r="A27" s="22"/>
      <c r="B27" s="24" t="s">
        <v>81</v>
      </c>
      <c r="C27" s="25" t="s">
        <v>24</v>
      </c>
      <c r="D27" s="26" t="s">
        <v>80</v>
      </c>
      <c r="E27" s="27">
        <v>84000</v>
      </c>
      <c r="F27" s="27">
        <v>0</v>
      </c>
      <c r="G27" s="27">
        <v>84000</v>
      </c>
      <c r="H27" s="28" t="s">
        <v>0</v>
      </c>
      <c r="I27" s="23"/>
    </row>
    <row r="28" spans="1:13" ht="157.5" x14ac:dyDescent="0.2">
      <c r="A28" s="22"/>
      <c r="B28" s="24" t="s">
        <v>79</v>
      </c>
      <c r="C28" s="25" t="s">
        <v>24</v>
      </c>
      <c r="D28" s="26" t="s">
        <v>78</v>
      </c>
      <c r="E28" s="27">
        <v>0</v>
      </c>
      <c r="F28" s="27">
        <v>2517.41</v>
      </c>
      <c r="G28" s="27">
        <v>0</v>
      </c>
      <c r="H28" s="28" t="s">
        <v>0</v>
      </c>
      <c r="I28" s="23"/>
    </row>
    <row r="29" spans="1:13" ht="112.5" x14ac:dyDescent="0.2">
      <c r="A29" s="22"/>
      <c r="B29" s="24" t="s">
        <v>77</v>
      </c>
      <c r="C29" s="25" t="s">
        <v>24</v>
      </c>
      <c r="D29" s="26" t="s">
        <v>76</v>
      </c>
      <c r="E29" s="27">
        <v>2319000</v>
      </c>
      <c r="F29" s="27">
        <v>0</v>
      </c>
      <c r="G29" s="27">
        <v>2319000</v>
      </c>
      <c r="H29" s="28" t="s">
        <v>0</v>
      </c>
      <c r="I29" s="23"/>
    </row>
    <row r="30" spans="1:13" ht="135" x14ac:dyDescent="0.2">
      <c r="A30" s="22"/>
      <c r="B30" s="24" t="s">
        <v>75</v>
      </c>
      <c r="C30" s="25" t="s">
        <v>24</v>
      </c>
      <c r="D30" s="26" t="s">
        <v>74</v>
      </c>
      <c r="E30" s="27">
        <v>0</v>
      </c>
      <c r="F30" s="27">
        <v>7564.24</v>
      </c>
      <c r="G30" s="27">
        <v>0</v>
      </c>
      <c r="H30" s="28" t="s">
        <v>0</v>
      </c>
      <c r="I30" s="23"/>
    </row>
    <row r="31" spans="1:13" ht="135" x14ac:dyDescent="0.2">
      <c r="A31" s="22"/>
      <c r="B31" s="24" t="s">
        <v>73</v>
      </c>
      <c r="C31" s="25" t="s">
        <v>24</v>
      </c>
      <c r="D31" s="26" t="s">
        <v>72</v>
      </c>
      <c r="E31" s="27">
        <v>0</v>
      </c>
      <c r="F31" s="27">
        <v>2611.75</v>
      </c>
      <c r="G31" s="27">
        <v>0</v>
      </c>
      <c r="H31" s="28" t="s">
        <v>0</v>
      </c>
      <c r="I31" s="23"/>
    </row>
    <row r="32" spans="1:13" ht="382.5" x14ac:dyDescent="0.2">
      <c r="A32" s="22"/>
      <c r="B32" s="24" t="s">
        <v>71</v>
      </c>
      <c r="C32" s="25" t="s">
        <v>24</v>
      </c>
      <c r="D32" s="26" t="s">
        <v>70</v>
      </c>
      <c r="E32" s="27">
        <v>58000</v>
      </c>
      <c r="F32" s="27">
        <v>0</v>
      </c>
      <c r="G32" s="27">
        <v>58000</v>
      </c>
      <c r="H32" s="28" t="s">
        <v>0</v>
      </c>
      <c r="I32" s="23"/>
    </row>
    <row r="33" spans="1:9" ht="405" x14ac:dyDescent="0.2">
      <c r="A33" s="22"/>
      <c r="B33" s="24" t="s">
        <v>69</v>
      </c>
      <c r="C33" s="25" t="s">
        <v>24</v>
      </c>
      <c r="D33" s="26" t="s">
        <v>68</v>
      </c>
      <c r="E33" s="27">
        <v>0</v>
      </c>
      <c r="F33" s="27">
        <v>-9878.2199999999993</v>
      </c>
      <c r="G33" s="27">
        <v>0</v>
      </c>
      <c r="H33" s="28" t="s">
        <v>0</v>
      </c>
      <c r="I33" s="23"/>
    </row>
    <row r="34" spans="1:9" ht="90" x14ac:dyDescent="0.2">
      <c r="A34" s="22"/>
      <c r="B34" s="24" t="s">
        <v>67</v>
      </c>
      <c r="C34" s="25" t="s">
        <v>24</v>
      </c>
      <c r="D34" s="26" t="s">
        <v>66</v>
      </c>
      <c r="E34" s="27">
        <v>194000</v>
      </c>
      <c r="F34" s="27">
        <v>0</v>
      </c>
      <c r="G34" s="27">
        <v>194000</v>
      </c>
      <c r="H34" s="28" t="s">
        <v>0</v>
      </c>
      <c r="I34" s="23"/>
    </row>
    <row r="35" spans="1:9" ht="112.5" x14ac:dyDescent="0.2">
      <c r="A35" s="22"/>
      <c r="B35" s="24" t="s">
        <v>65</v>
      </c>
      <c r="C35" s="25" t="s">
        <v>24</v>
      </c>
      <c r="D35" s="26" t="s">
        <v>64</v>
      </c>
      <c r="E35" s="27">
        <v>0</v>
      </c>
      <c r="F35" s="27">
        <v>103572.1</v>
      </c>
      <c r="G35" s="27">
        <v>0</v>
      </c>
      <c r="H35" s="28" t="s">
        <v>0</v>
      </c>
      <c r="I35" s="23"/>
    </row>
    <row r="36" spans="1:9" ht="90" x14ac:dyDescent="0.2">
      <c r="A36" s="22"/>
      <c r="B36" s="24" t="s">
        <v>63</v>
      </c>
      <c r="C36" s="25" t="s">
        <v>24</v>
      </c>
      <c r="D36" s="26" t="s">
        <v>62</v>
      </c>
      <c r="E36" s="27">
        <v>614000</v>
      </c>
      <c r="F36" s="27">
        <v>0</v>
      </c>
      <c r="G36" s="27">
        <v>614000</v>
      </c>
      <c r="H36" s="28" t="s">
        <v>0</v>
      </c>
      <c r="I36" s="23"/>
    </row>
    <row r="37" spans="1:9" ht="112.5" x14ac:dyDescent="0.2">
      <c r="A37" s="22"/>
      <c r="B37" s="24" t="s">
        <v>61</v>
      </c>
      <c r="C37" s="25" t="s">
        <v>24</v>
      </c>
      <c r="D37" s="26" t="s">
        <v>60</v>
      </c>
      <c r="E37" s="27">
        <v>0</v>
      </c>
      <c r="F37" s="27">
        <v>68479.199999999997</v>
      </c>
      <c r="G37" s="27">
        <v>0</v>
      </c>
      <c r="H37" s="28" t="s">
        <v>0</v>
      </c>
      <c r="I37" s="23"/>
    </row>
    <row r="38" spans="1:9" x14ac:dyDescent="0.2">
      <c r="A38" s="22"/>
      <c r="B38" s="24" t="s">
        <v>59</v>
      </c>
      <c r="C38" s="25" t="s">
        <v>24</v>
      </c>
      <c r="D38" s="26" t="s">
        <v>58</v>
      </c>
      <c r="E38" s="27">
        <v>0</v>
      </c>
      <c r="F38" s="27">
        <v>584.1</v>
      </c>
      <c r="G38" s="27">
        <v>0</v>
      </c>
      <c r="H38" s="28" t="s">
        <v>0</v>
      </c>
      <c r="I38" s="23"/>
    </row>
    <row r="39" spans="1:9" ht="45" x14ac:dyDescent="0.2">
      <c r="A39" s="22"/>
      <c r="B39" s="24" t="s">
        <v>57</v>
      </c>
      <c r="C39" s="25" t="s">
        <v>24</v>
      </c>
      <c r="D39" s="26" t="s">
        <v>56</v>
      </c>
      <c r="E39" s="27">
        <v>9970000</v>
      </c>
      <c r="F39" s="27">
        <v>0</v>
      </c>
      <c r="G39" s="27">
        <v>9970000</v>
      </c>
      <c r="H39" s="28" t="s">
        <v>0</v>
      </c>
      <c r="I39" s="23"/>
    </row>
    <row r="40" spans="1:9" ht="67.5" x14ac:dyDescent="0.2">
      <c r="A40" s="22"/>
      <c r="B40" s="24" t="s">
        <v>55</v>
      </c>
      <c r="C40" s="25" t="s">
        <v>24</v>
      </c>
      <c r="D40" s="26" t="s">
        <v>54</v>
      </c>
      <c r="E40" s="27">
        <v>0</v>
      </c>
      <c r="F40" s="27">
        <v>2119038.42</v>
      </c>
      <c r="G40" s="27">
        <v>0</v>
      </c>
      <c r="H40" s="28" t="s">
        <v>0</v>
      </c>
      <c r="I40" s="23"/>
    </row>
    <row r="41" spans="1:9" ht="78.75" x14ac:dyDescent="0.2">
      <c r="A41" s="22"/>
      <c r="B41" s="24" t="s">
        <v>53</v>
      </c>
      <c r="C41" s="25" t="s">
        <v>24</v>
      </c>
      <c r="D41" s="26" t="s">
        <v>52</v>
      </c>
      <c r="E41" s="27">
        <v>0</v>
      </c>
      <c r="F41" s="27">
        <v>280.89</v>
      </c>
      <c r="G41" s="27">
        <v>0</v>
      </c>
      <c r="H41" s="28" t="s">
        <v>0</v>
      </c>
      <c r="I41" s="23"/>
    </row>
    <row r="42" spans="1:9" ht="90" x14ac:dyDescent="0.2">
      <c r="A42" s="22"/>
      <c r="B42" s="24" t="s">
        <v>51</v>
      </c>
      <c r="C42" s="25" t="s">
        <v>24</v>
      </c>
      <c r="D42" s="26" t="s">
        <v>50</v>
      </c>
      <c r="E42" s="27">
        <v>4840300</v>
      </c>
      <c r="F42" s="27">
        <v>1006427.53</v>
      </c>
      <c r="G42" s="27">
        <v>3833872.47</v>
      </c>
      <c r="H42" s="28" t="s">
        <v>0</v>
      </c>
      <c r="I42" s="23"/>
    </row>
    <row r="43" spans="1:9" ht="101.25" x14ac:dyDescent="0.2">
      <c r="A43" s="22"/>
      <c r="B43" s="24" t="s">
        <v>49</v>
      </c>
      <c r="C43" s="25" t="s">
        <v>24</v>
      </c>
      <c r="D43" s="26" t="s">
        <v>48</v>
      </c>
      <c r="E43" s="27">
        <v>23600</v>
      </c>
      <c r="F43" s="27">
        <v>4557.7700000000004</v>
      </c>
      <c r="G43" s="27">
        <v>19042.23</v>
      </c>
      <c r="H43" s="28" t="s">
        <v>0</v>
      </c>
      <c r="I43" s="23"/>
    </row>
    <row r="44" spans="1:9" ht="90" x14ac:dyDescent="0.2">
      <c r="A44" s="22"/>
      <c r="B44" s="24" t="s">
        <v>47</v>
      </c>
      <c r="C44" s="25" t="s">
        <v>24</v>
      </c>
      <c r="D44" s="26" t="s">
        <v>46</v>
      </c>
      <c r="E44" s="27">
        <v>4681900</v>
      </c>
      <c r="F44" s="27">
        <v>1114944.6000000001</v>
      </c>
      <c r="G44" s="27">
        <v>3566955.4</v>
      </c>
      <c r="H44" s="28" t="s">
        <v>0</v>
      </c>
      <c r="I44" s="23"/>
    </row>
    <row r="45" spans="1:9" ht="90" x14ac:dyDescent="0.2">
      <c r="A45" s="22"/>
      <c r="B45" s="24" t="s">
        <v>45</v>
      </c>
      <c r="C45" s="25" t="s">
        <v>24</v>
      </c>
      <c r="D45" s="26" t="s">
        <v>44</v>
      </c>
      <c r="E45" s="27">
        <v>-295700</v>
      </c>
      <c r="F45" s="27">
        <v>-99377.69</v>
      </c>
      <c r="G45" s="27">
        <v>-196322.31</v>
      </c>
      <c r="H45" s="28" t="s">
        <v>0</v>
      </c>
      <c r="I45" s="23"/>
    </row>
    <row r="46" spans="1:9" x14ac:dyDescent="0.2">
      <c r="A46" s="22"/>
      <c r="B46" s="24" t="s">
        <v>43</v>
      </c>
      <c r="C46" s="25" t="s">
        <v>24</v>
      </c>
      <c r="D46" s="26" t="s">
        <v>42</v>
      </c>
      <c r="E46" s="27">
        <v>551150</v>
      </c>
      <c r="F46" s="27">
        <v>0</v>
      </c>
      <c r="G46" s="27">
        <v>551150</v>
      </c>
      <c r="H46" s="28" t="s">
        <v>0</v>
      </c>
      <c r="I46" s="23"/>
    </row>
    <row r="47" spans="1:9" ht="33.75" x14ac:dyDescent="0.2">
      <c r="A47" s="22"/>
      <c r="B47" s="24" t="s">
        <v>41</v>
      </c>
      <c r="C47" s="25" t="s">
        <v>24</v>
      </c>
      <c r="D47" s="26" t="s">
        <v>40</v>
      </c>
      <c r="E47" s="27">
        <v>0</v>
      </c>
      <c r="F47" s="27">
        <v>60494</v>
      </c>
      <c r="G47" s="27">
        <v>0</v>
      </c>
      <c r="H47" s="28" t="s">
        <v>0</v>
      </c>
      <c r="I47" s="23"/>
    </row>
    <row r="48" spans="1:9" x14ac:dyDescent="0.2">
      <c r="A48" s="22"/>
      <c r="B48" s="24" t="s">
        <v>39</v>
      </c>
      <c r="C48" s="25" t="s">
        <v>24</v>
      </c>
      <c r="D48" s="26" t="s">
        <v>38</v>
      </c>
      <c r="E48" s="27">
        <v>255000</v>
      </c>
      <c r="F48" s="27">
        <v>0</v>
      </c>
      <c r="G48" s="27">
        <v>255000</v>
      </c>
      <c r="H48" s="28" t="s">
        <v>0</v>
      </c>
      <c r="I48" s="23"/>
    </row>
    <row r="49" spans="1:9" x14ac:dyDescent="0.2">
      <c r="A49" s="22"/>
      <c r="B49" s="24" t="s">
        <v>37</v>
      </c>
      <c r="C49" s="25" t="s">
        <v>24</v>
      </c>
      <c r="D49" s="26" t="s">
        <v>36</v>
      </c>
      <c r="E49" s="27">
        <v>0</v>
      </c>
      <c r="F49" s="27">
        <v>75289.78</v>
      </c>
      <c r="G49" s="27">
        <v>0</v>
      </c>
      <c r="H49" s="28" t="s">
        <v>0</v>
      </c>
      <c r="I49" s="23"/>
    </row>
    <row r="50" spans="1:9" ht="33.75" x14ac:dyDescent="0.2">
      <c r="A50" s="22"/>
      <c r="B50" s="24" t="s">
        <v>35</v>
      </c>
      <c r="C50" s="25" t="s">
        <v>24</v>
      </c>
      <c r="D50" s="26" t="s">
        <v>34</v>
      </c>
      <c r="E50" s="27">
        <v>4598000</v>
      </c>
      <c r="F50" s="27">
        <v>0</v>
      </c>
      <c r="G50" s="27">
        <v>4598000</v>
      </c>
      <c r="H50" s="28" t="s">
        <v>0</v>
      </c>
      <c r="I50" s="23"/>
    </row>
    <row r="51" spans="1:9" ht="33.75" x14ac:dyDescent="0.2">
      <c r="A51" s="22"/>
      <c r="B51" s="24" t="s">
        <v>33</v>
      </c>
      <c r="C51" s="25" t="s">
        <v>24</v>
      </c>
      <c r="D51" s="26" t="s">
        <v>32</v>
      </c>
      <c r="E51" s="27">
        <v>0</v>
      </c>
      <c r="F51" s="27">
        <v>120621.02</v>
      </c>
      <c r="G51" s="27">
        <v>0</v>
      </c>
      <c r="H51" s="28" t="s">
        <v>0</v>
      </c>
      <c r="I51" s="23"/>
    </row>
    <row r="52" spans="1:9" ht="33.75" x14ac:dyDescent="0.2">
      <c r="A52" s="22"/>
      <c r="B52" s="24" t="s">
        <v>31</v>
      </c>
      <c r="C52" s="25" t="s">
        <v>24</v>
      </c>
      <c r="D52" s="26" t="s">
        <v>30</v>
      </c>
      <c r="E52" s="27">
        <v>2027000</v>
      </c>
      <c r="F52" s="27">
        <v>0</v>
      </c>
      <c r="G52" s="27">
        <v>2027000</v>
      </c>
      <c r="H52" s="28" t="s">
        <v>0</v>
      </c>
      <c r="I52" s="23"/>
    </row>
    <row r="53" spans="1:9" x14ac:dyDescent="0.2">
      <c r="A53" s="22"/>
      <c r="B53" s="24" t="s">
        <v>29</v>
      </c>
      <c r="C53" s="25" t="s">
        <v>24</v>
      </c>
      <c r="D53" s="26" t="s">
        <v>28</v>
      </c>
      <c r="E53" s="27">
        <v>0</v>
      </c>
      <c r="F53" s="27">
        <v>374582.38</v>
      </c>
      <c r="G53" s="27">
        <v>0</v>
      </c>
      <c r="H53" s="28" t="s">
        <v>0</v>
      </c>
      <c r="I53" s="23"/>
    </row>
    <row r="54" spans="1:9" ht="33.75" x14ac:dyDescent="0.2">
      <c r="A54" s="22"/>
      <c r="B54" s="24" t="s">
        <v>27</v>
      </c>
      <c r="C54" s="25" t="s">
        <v>24</v>
      </c>
      <c r="D54" s="26" t="s">
        <v>26</v>
      </c>
      <c r="E54" s="27">
        <v>2321000</v>
      </c>
      <c r="F54" s="27">
        <v>0</v>
      </c>
      <c r="G54" s="27">
        <v>2321000</v>
      </c>
      <c r="H54" s="28" t="s">
        <v>0</v>
      </c>
      <c r="I54" s="23"/>
    </row>
    <row r="55" spans="1:9" x14ac:dyDescent="0.2">
      <c r="A55" s="22"/>
      <c r="B55" s="24" t="s">
        <v>25</v>
      </c>
      <c r="C55" s="25" t="s">
        <v>24</v>
      </c>
      <c r="D55" s="26" t="s">
        <v>23</v>
      </c>
      <c r="E55" s="27">
        <v>0</v>
      </c>
      <c r="F55" s="27">
        <v>125341.08</v>
      </c>
      <c r="G55" s="27">
        <v>0</v>
      </c>
      <c r="H55" s="28" t="s">
        <v>0</v>
      </c>
      <c r="I55" s="23"/>
    </row>
    <row r="56" spans="1:9" ht="67.5" x14ac:dyDescent="0.2">
      <c r="A56" s="22"/>
      <c r="B56" s="24" t="s">
        <v>22</v>
      </c>
      <c r="C56" s="25" t="s">
        <v>19</v>
      </c>
      <c r="D56" s="26" t="s">
        <v>21</v>
      </c>
      <c r="E56" s="27">
        <v>1500000</v>
      </c>
      <c r="F56" s="27">
        <v>652500.52</v>
      </c>
      <c r="G56" s="27">
        <v>847499.48</v>
      </c>
      <c r="H56" s="28" t="s">
        <v>0</v>
      </c>
      <c r="I56" s="23"/>
    </row>
    <row r="57" spans="1:9" ht="33.75" x14ac:dyDescent="0.2">
      <c r="A57" s="22"/>
      <c r="B57" s="24" t="s">
        <v>20</v>
      </c>
      <c r="C57" s="25" t="s">
        <v>19</v>
      </c>
      <c r="D57" s="26" t="s">
        <v>18</v>
      </c>
      <c r="E57" s="27">
        <v>190000</v>
      </c>
      <c r="F57" s="27">
        <v>117868.23</v>
      </c>
      <c r="G57" s="27">
        <v>72131.77</v>
      </c>
      <c r="H57" s="28" t="s">
        <v>0</v>
      </c>
      <c r="I57" s="23"/>
    </row>
    <row r="58" spans="1:9" ht="123.75" x14ac:dyDescent="0.2">
      <c r="A58" s="22"/>
      <c r="B58" s="24" t="s">
        <v>17</v>
      </c>
      <c r="C58" s="25" t="s">
        <v>2</v>
      </c>
      <c r="D58" s="26" t="s">
        <v>16</v>
      </c>
      <c r="E58" s="27">
        <v>3000</v>
      </c>
      <c r="F58" s="27">
        <v>395.09</v>
      </c>
      <c r="G58" s="27">
        <v>2604.91</v>
      </c>
      <c r="H58" s="28" t="s">
        <v>0</v>
      </c>
      <c r="I58" s="23"/>
    </row>
    <row r="59" spans="1:9" ht="67.5" x14ac:dyDescent="0.2">
      <c r="A59" s="22"/>
      <c r="B59" s="24" t="s">
        <v>15</v>
      </c>
      <c r="C59" s="25" t="s">
        <v>2</v>
      </c>
      <c r="D59" s="26" t="s">
        <v>14</v>
      </c>
      <c r="E59" s="27">
        <v>1919400</v>
      </c>
      <c r="F59" s="27">
        <v>290000</v>
      </c>
      <c r="G59" s="27">
        <v>1629400</v>
      </c>
      <c r="H59" s="28" t="s">
        <v>0</v>
      </c>
      <c r="I59" s="23"/>
    </row>
    <row r="60" spans="1:9" ht="22.5" x14ac:dyDescent="0.2">
      <c r="A60" s="22"/>
      <c r="B60" s="24" t="s">
        <v>13</v>
      </c>
      <c r="C60" s="25" t="s">
        <v>2</v>
      </c>
      <c r="D60" s="26" t="s">
        <v>12</v>
      </c>
      <c r="E60" s="27">
        <v>0</v>
      </c>
      <c r="F60" s="27">
        <v>25000</v>
      </c>
      <c r="G60" s="27">
        <v>0</v>
      </c>
      <c r="H60" s="28" t="s">
        <v>0</v>
      </c>
      <c r="I60" s="23"/>
    </row>
    <row r="61" spans="1:9" ht="67.5" x14ac:dyDescent="0.2">
      <c r="A61" s="22"/>
      <c r="B61" s="24" t="s">
        <v>11</v>
      </c>
      <c r="C61" s="25" t="s">
        <v>2</v>
      </c>
      <c r="D61" s="26" t="s">
        <v>10</v>
      </c>
      <c r="E61" s="27">
        <v>0</v>
      </c>
      <c r="F61" s="27">
        <v>63</v>
      </c>
      <c r="G61" s="27">
        <v>0</v>
      </c>
      <c r="H61" s="28" t="s">
        <v>0</v>
      </c>
      <c r="I61" s="23"/>
    </row>
    <row r="62" spans="1:9" ht="33.75" x14ac:dyDescent="0.2">
      <c r="A62" s="22"/>
      <c r="B62" s="24" t="s">
        <v>9</v>
      </c>
      <c r="C62" s="25" t="s">
        <v>2</v>
      </c>
      <c r="D62" s="26" t="s">
        <v>8</v>
      </c>
      <c r="E62" s="27">
        <v>2984000</v>
      </c>
      <c r="F62" s="27">
        <v>746000</v>
      </c>
      <c r="G62" s="27">
        <v>2238000</v>
      </c>
      <c r="H62" s="28" t="s">
        <v>0</v>
      </c>
      <c r="I62" s="23"/>
    </row>
    <row r="63" spans="1:9" ht="22.5" x14ac:dyDescent="0.2">
      <c r="A63" s="22"/>
      <c r="B63" s="24" t="s">
        <v>7</v>
      </c>
      <c r="C63" s="25" t="s">
        <v>2</v>
      </c>
      <c r="D63" s="26" t="s">
        <v>6</v>
      </c>
      <c r="E63" s="27">
        <v>2413200.34</v>
      </c>
      <c r="F63" s="27">
        <v>1131216.28</v>
      </c>
      <c r="G63" s="27">
        <v>1281984.06</v>
      </c>
      <c r="H63" s="28" t="s">
        <v>0</v>
      </c>
      <c r="I63" s="23"/>
    </row>
    <row r="64" spans="1:9" x14ac:dyDescent="0.2">
      <c r="A64" s="22"/>
      <c r="B64" s="24" t="s">
        <v>5</v>
      </c>
      <c r="C64" s="25" t="s">
        <v>2</v>
      </c>
      <c r="D64" s="26" t="s">
        <v>4</v>
      </c>
      <c r="E64" s="27">
        <v>16000000</v>
      </c>
      <c r="F64" s="27">
        <v>0</v>
      </c>
      <c r="G64" s="27">
        <v>16000000</v>
      </c>
      <c r="H64" s="28" t="s">
        <v>0</v>
      </c>
      <c r="I64" s="23"/>
    </row>
    <row r="65" spans="1:9" ht="23.25" thickBot="1" x14ac:dyDescent="0.25">
      <c r="A65" s="22"/>
      <c r="B65" s="24" t="s">
        <v>3</v>
      </c>
      <c r="C65" s="25" t="s">
        <v>2</v>
      </c>
      <c r="D65" s="26" t="s">
        <v>1</v>
      </c>
      <c r="E65" s="27">
        <v>2903659.55</v>
      </c>
      <c r="F65" s="27">
        <v>1405562.55</v>
      </c>
      <c r="G65" s="27">
        <v>1498097</v>
      </c>
      <c r="H65" s="28" t="s">
        <v>0</v>
      </c>
      <c r="I65" s="23"/>
    </row>
    <row r="66" spans="1:9" ht="2.25" customHeight="1" x14ac:dyDescent="0.2">
      <c r="B66" s="29"/>
      <c r="C66" s="29"/>
      <c r="D66" s="29"/>
      <c r="E66" s="29"/>
      <c r="F66" s="29"/>
      <c r="G66" s="29"/>
      <c r="H66" s="29"/>
    </row>
  </sheetData>
  <mergeCells count="19">
    <mergeCell ref="C5:G5"/>
    <mergeCell ref="C6:G6"/>
    <mergeCell ref="B10:G10"/>
    <mergeCell ref="B12:E12"/>
    <mergeCell ref="C15:D15"/>
    <mergeCell ref="C1:G1"/>
    <mergeCell ref="H1:I1"/>
    <mergeCell ref="C2:G2"/>
    <mergeCell ref="C3:G3"/>
    <mergeCell ref="C4:G4"/>
    <mergeCell ref="H4:I4"/>
    <mergeCell ref="F20:F21"/>
    <mergeCell ref="G20:G21"/>
    <mergeCell ref="H20:H21"/>
    <mergeCell ref="B20:B21"/>
    <mergeCell ref="C20:D20"/>
    <mergeCell ref="C21"/>
    <mergeCell ref="D21"/>
    <mergeCell ref="E20:E21"/>
  </mergeCells>
  <printOptions gridLines="1"/>
  <pageMargins left="0.74803149606299213" right="0.74803149606299213" top="0.98425196850393704" bottom="0.98425196850393704" header="0.51181102362204722" footer="0.51181102362204722"/>
  <pageSetup paperSize="9" scale="76" fitToHeight="5" orientation="portrait" r:id="rId1"/>
  <headerFooter alignWithMargins="0">
    <oddHeader>&amp;A</oddHeader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opLeftCell="A25" workbookViewId="0">
      <selection activeCell="B3" sqref="B3:B4"/>
    </sheetView>
  </sheetViews>
  <sheetFormatPr defaultColWidth="9.140625" defaultRowHeight="12.75" x14ac:dyDescent="0.2"/>
  <cols>
    <col min="1" max="1" width="0.42578125" style="2" customWidth="1"/>
    <col min="2" max="2" width="35.7109375" style="2" customWidth="1"/>
    <col min="3" max="4" width="9.140625" style="2" customWidth="1"/>
    <col min="5" max="5" width="13.5703125" style="2" customWidth="1"/>
    <col min="6" max="6" width="9.140625" style="2" customWidth="1"/>
    <col min="7" max="9" width="14.28515625" style="2" customWidth="1"/>
    <col min="10" max="11" width="0" style="2" hidden="1" customWidth="1"/>
    <col min="12" max="12" width="0.42578125" style="2" customWidth="1"/>
    <col min="13" max="255" width="9.140625" style="2" customWidth="1"/>
    <col min="256" max="16384" width="9.140625" style="2"/>
  </cols>
  <sheetData>
    <row r="1" spans="1:12" ht="15.75" customHeight="1" x14ac:dyDescent="0.2"/>
    <row r="2" spans="1:12" ht="13.5" thickBot="1" x14ac:dyDescent="0.25">
      <c r="B2" s="53" t="s">
        <v>221</v>
      </c>
      <c r="C2" s="53"/>
      <c r="D2" s="53"/>
      <c r="E2" s="53"/>
      <c r="F2" s="53"/>
      <c r="G2" s="53"/>
      <c r="H2" s="53"/>
      <c r="I2" s="53"/>
      <c r="J2" s="30"/>
      <c r="K2" s="30"/>
    </row>
    <row r="3" spans="1:12" ht="12.75" customHeight="1" x14ac:dyDescent="0.2">
      <c r="A3" s="22"/>
      <c r="B3" s="47" t="s">
        <v>104</v>
      </c>
      <c r="C3" s="47" t="s">
        <v>164</v>
      </c>
      <c r="D3" s="47"/>
      <c r="E3" s="47"/>
      <c r="F3" s="47"/>
      <c r="G3" s="47" t="s">
        <v>102</v>
      </c>
      <c r="H3" s="47" t="s">
        <v>101</v>
      </c>
      <c r="I3" s="47" t="s">
        <v>100</v>
      </c>
      <c r="J3" s="47" t="s">
        <v>159</v>
      </c>
      <c r="K3" s="47" t="s">
        <v>91</v>
      </c>
      <c r="L3" s="23"/>
    </row>
    <row r="4" spans="1:12" ht="21" customHeight="1" x14ac:dyDescent="0.2">
      <c r="A4" s="22"/>
      <c r="B4" s="47"/>
      <c r="C4" s="47" t="s">
        <v>99</v>
      </c>
      <c r="D4" s="47" t="s">
        <v>163</v>
      </c>
      <c r="E4" s="47" t="s">
        <v>161</v>
      </c>
      <c r="F4" s="47" t="s">
        <v>160</v>
      </c>
      <c r="G4" s="47"/>
      <c r="H4" s="47"/>
      <c r="I4" s="47"/>
      <c r="J4" s="47"/>
      <c r="K4" s="47"/>
      <c r="L4" s="23"/>
    </row>
    <row r="5" spans="1:12" ht="409.6" hidden="1" customHeight="1" x14ac:dyDescent="0.2">
      <c r="A5" s="22"/>
      <c r="B5" s="2" t="s">
        <v>97</v>
      </c>
      <c r="C5" s="2" t="s">
        <v>99</v>
      </c>
      <c r="D5" s="2" t="s">
        <v>162</v>
      </c>
      <c r="E5" s="2" t="s">
        <v>161</v>
      </c>
      <c r="F5" s="2" t="s">
        <v>160</v>
      </c>
      <c r="G5" s="2" t="s">
        <v>94</v>
      </c>
      <c r="H5" s="2" t="s">
        <v>93</v>
      </c>
      <c r="I5" s="2" t="s">
        <v>92</v>
      </c>
      <c r="J5" s="2" t="s">
        <v>159</v>
      </c>
      <c r="K5" s="2" t="s">
        <v>91</v>
      </c>
      <c r="L5" s="23"/>
    </row>
    <row r="6" spans="1:12" x14ac:dyDescent="0.2">
      <c r="A6" s="22"/>
      <c r="B6" s="24" t="s">
        <v>158</v>
      </c>
      <c r="C6" s="25" t="s">
        <v>89</v>
      </c>
      <c r="D6" s="31" t="s">
        <v>157</v>
      </c>
      <c r="E6" s="32" t="s">
        <v>106</v>
      </c>
      <c r="F6" s="25" t="s">
        <v>89</v>
      </c>
      <c r="G6" s="27">
        <v>87826629.890000001</v>
      </c>
      <c r="H6" s="27">
        <v>12981941.310000001</v>
      </c>
      <c r="I6" s="27">
        <v>74844688.579999998</v>
      </c>
      <c r="J6" s="28"/>
      <c r="K6" s="28" t="s">
        <v>0</v>
      </c>
      <c r="L6" s="23"/>
    </row>
    <row r="7" spans="1:12" ht="33.75" x14ac:dyDescent="0.2">
      <c r="A7" s="22"/>
      <c r="B7" s="24" t="s">
        <v>156</v>
      </c>
      <c r="C7" s="25" t="s">
        <v>2</v>
      </c>
      <c r="D7" s="31" t="s">
        <v>154</v>
      </c>
      <c r="E7" s="32" t="s">
        <v>153</v>
      </c>
      <c r="F7" s="25" t="s">
        <v>155</v>
      </c>
      <c r="G7" s="27">
        <v>59900</v>
      </c>
      <c r="H7" s="27">
        <v>46700</v>
      </c>
      <c r="I7" s="27">
        <v>13200</v>
      </c>
      <c r="J7" s="28"/>
      <c r="K7" s="28" t="s">
        <v>0</v>
      </c>
      <c r="L7" s="23"/>
    </row>
    <row r="8" spans="1:12" x14ac:dyDescent="0.2">
      <c r="A8" s="22"/>
      <c r="B8" s="24" t="s">
        <v>121</v>
      </c>
      <c r="C8" s="25" t="s">
        <v>2</v>
      </c>
      <c r="D8" s="31" t="s">
        <v>154</v>
      </c>
      <c r="E8" s="32" t="s">
        <v>153</v>
      </c>
      <c r="F8" s="25" t="s">
        <v>118</v>
      </c>
      <c r="G8" s="27">
        <v>125700</v>
      </c>
      <c r="H8" s="27">
        <v>30100</v>
      </c>
      <c r="I8" s="27">
        <v>95600</v>
      </c>
      <c r="J8" s="28"/>
      <c r="K8" s="28" t="s">
        <v>0</v>
      </c>
      <c r="L8" s="23"/>
    </row>
    <row r="9" spans="1:12" x14ac:dyDescent="0.2">
      <c r="A9" s="22"/>
      <c r="B9" s="24" t="s">
        <v>125</v>
      </c>
      <c r="C9" s="25" t="s">
        <v>2</v>
      </c>
      <c r="D9" s="31" t="s">
        <v>154</v>
      </c>
      <c r="E9" s="32" t="s">
        <v>153</v>
      </c>
      <c r="F9" s="25" t="s">
        <v>123</v>
      </c>
      <c r="G9" s="27">
        <v>1000</v>
      </c>
      <c r="H9" s="27">
        <v>0</v>
      </c>
      <c r="I9" s="27">
        <v>1000</v>
      </c>
      <c r="J9" s="28"/>
      <c r="K9" s="28" t="s">
        <v>0</v>
      </c>
      <c r="L9" s="23"/>
    </row>
    <row r="10" spans="1:12" x14ac:dyDescent="0.2">
      <c r="A10" s="22"/>
      <c r="B10" s="24" t="s">
        <v>152</v>
      </c>
      <c r="C10" s="25" t="s">
        <v>2</v>
      </c>
      <c r="D10" s="31" t="s">
        <v>151</v>
      </c>
      <c r="E10" s="32" t="s">
        <v>150</v>
      </c>
      <c r="F10" s="25" t="s">
        <v>149</v>
      </c>
      <c r="G10" s="27">
        <v>50000</v>
      </c>
      <c r="H10" s="27">
        <v>0</v>
      </c>
      <c r="I10" s="27">
        <v>50000</v>
      </c>
      <c r="J10" s="28"/>
      <c r="K10" s="28" t="s">
        <v>0</v>
      </c>
      <c r="L10" s="23"/>
    </row>
    <row r="11" spans="1:12" x14ac:dyDescent="0.2">
      <c r="A11" s="22"/>
      <c r="B11" s="24" t="s">
        <v>121</v>
      </c>
      <c r="C11" s="25" t="s">
        <v>2</v>
      </c>
      <c r="D11" s="31" t="s">
        <v>146</v>
      </c>
      <c r="E11" s="32" t="s">
        <v>110</v>
      </c>
      <c r="F11" s="25" t="s">
        <v>118</v>
      </c>
      <c r="G11" s="27">
        <v>21620.69</v>
      </c>
      <c r="H11" s="27">
        <v>0</v>
      </c>
      <c r="I11" s="27">
        <v>21620.69</v>
      </c>
      <c r="J11" s="28"/>
      <c r="K11" s="28" t="s">
        <v>0</v>
      </c>
      <c r="L11" s="23"/>
    </row>
    <row r="12" spans="1:12" ht="90" x14ac:dyDescent="0.2">
      <c r="A12" s="22"/>
      <c r="B12" s="24" t="s">
        <v>148</v>
      </c>
      <c r="C12" s="25" t="s">
        <v>2</v>
      </c>
      <c r="D12" s="31" t="s">
        <v>146</v>
      </c>
      <c r="E12" s="32" t="s">
        <v>110</v>
      </c>
      <c r="F12" s="25" t="s">
        <v>147</v>
      </c>
      <c r="G12" s="27">
        <v>524087.63</v>
      </c>
      <c r="H12" s="27">
        <v>133558.39000000001</v>
      </c>
      <c r="I12" s="27">
        <v>390529.24</v>
      </c>
      <c r="J12" s="28"/>
      <c r="K12" s="28" t="s">
        <v>0</v>
      </c>
      <c r="L12" s="23"/>
    </row>
    <row r="13" spans="1:12" x14ac:dyDescent="0.2">
      <c r="A13" s="22"/>
      <c r="B13" s="24" t="s">
        <v>125</v>
      </c>
      <c r="C13" s="25" t="s">
        <v>2</v>
      </c>
      <c r="D13" s="31" t="s">
        <v>146</v>
      </c>
      <c r="E13" s="32" t="s">
        <v>110</v>
      </c>
      <c r="F13" s="25" t="s">
        <v>123</v>
      </c>
      <c r="G13" s="27">
        <v>25000</v>
      </c>
      <c r="H13" s="27">
        <v>0</v>
      </c>
      <c r="I13" s="27">
        <v>25000</v>
      </c>
      <c r="J13" s="28"/>
      <c r="K13" s="28" t="s">
        <v>0</v>
      </c>
      <c r="L13" s="23"/>
    </row>
    <row r="14" spans="1:12" x14ac:dyDescent="0.2">
      <c r="A14" s="22"/>
      <c r="B14" s="24" t="s">
        <v>121</v>
      </c>
      <c r="C14" s="25" t="s">
        <v>2</v>
      </c>
      <c r="D14" s="31" t="s">
        <v>144</v>
      </c>
      <c r="E14" s="32" t="s">
        <v>124</v>
      </c>
      <c r="F14" s="25" t="s">
        <v>118</v>
      </c>
      <c r="G14" s="27">
        <v>1589.52</v>
      </c>
      <c r="H14" s="27">
        <v>0</v>
      </c>
      <c r="I14" s="27">
        <v>1589.52</v>
      </c>
      <c r="J14" s="28"/>
      <c r="K14" s="28" t="s">
        <v>0</v>
      </c>
      <c r="L14" s="23"/>
    </row>
    <row r="15" spans="1:12" x14ac:dyDescent="0.2">
      <c r="A15" s="22"/>
      <c r="B15" s="24" t="s">
        <v>121</v>
      </c>
      <c r="C15" s="25" t="s">
        <v>2</v>
      </c>
      <c r="D15" s="31" t="s">
        <v>144</v>
      </c>
      <c r="E15" s="32" t="s">
        <v>145</v>
      </c>
      <c r="F15" s="25" t="s">
        <v>118</v>
      </c>
      <c r="G15" s="27">
        <v>5206120</v>
      </c>
      <c r="H15" s="27">
        <v>1405562.55</v>
      </c>
      <c r="I15" s="27">
        <v>3800557.45</v>
      </c>
      <c r="J15" s="28"/>
      <c r="K15" s="28" t="s">
        <v>0</v>
      </c>
      <c r="L15" s="23"/>
    </row>
    <row r="16" spans="1:12" x14ac:dyDescent="0.2">
      <c r="A16" s="22"/>
      <c r="B16" s="24" t="s">
        <v>121</v>
      </c>
      <c r="C16" s="25" t="s">
        <v>2</v>
      </c>
      <c r="D16" s="31" t="s">
        <v>144</v>
      </c>
      <c r="E16" s="32" t="s">
        <v>110</v>
      </c>
      <c r="F16" s="25" t="s">
        <v>118</v>
      </c>
      <c r="G16" s="27">
        <v>498410.48</v>
      </c>
      <c r="H16" s="27">
        <v>0</v>
      </c>
      <c r="I16" s="27">
        <v>498410.48</v>
      </c>
      <c r="J16" s="28"/>
      <c r="K16" s="28" t="s">
        <v>0</v>
      </c>
      <c r="L16" s="23"/>
    </row>
    <row r="17" spans="1:12" x14ac:dyDescent="0.2">
      <c r="A17" s="22"/>
      <c r="B17" s="24" t="s">
        <v>121</v>
      </c>
      <c r="C17" s="25" t="s">
        <v>2</v>
      </c>
      <c r="D17" s="31" t="s">
        <v>143</v>
      </c>
      <c r="E17" s="32" t="s">
        <v>110</v>
      </c>
      <c r="F17" s="25" t="s">
        <v>118</v>
      </c>
      <c r="G17" s="27">
        <v>200000</v>
      </c>
      <c r="H17" s="27">
        <v>63811.199999999997</v>
      </c>
      <c r="I17" s="27">
        <v>136188.79999999999</v>
      </c>
      <c r="J17" s="28"/>
      <c r="K17" s="28" t="s">
        <v>0</v>
      </c>
      <c r="L17" s="23"/>
    </row>
    <row r="18" spans="1:12" x14ac:dyDescent="0.2">
      <c r="A18" s="22"/>
      <c r="B18" s="24" t="s">
        <v>121</v>
      </c>
      <c r="C18" s="25" t="s">
        <v>2</v>
      </c>
      <c r="D18" s="31" t="s">
        <v>138</v>
      </c>
      <c r="E18" s="32" t="s">
        <v>142</v>
      </c>
      <c r="F18" s="25" t="s">
        <v>118</v>
      </c>
      <c r="G18" s="27">
        <v>1000000</v>
      </c>
      <c r="H18" s="27">
        <v>83333.320000000007</v>
      </c>
      <c r="I18" s="27">
        <v>916666.68</v>
      </c>
      <c r="J18" s="28"/>
      <c r="K18" s="28" t="s">
        <v>0</v>
      </c>
      <c r="L18" s="23"/>
    </row>
    <row r="19" spans="1:12" x14ac:dyDescent="0.2">
      <c r="A19" s="22"/>
      <c r="B19" s="24" t="s">
        <v>121</v>
      </c>
      <c r="C19" s="25" t="s">
        <v>2</v>
      </c>
      <c r="D19" s="31" t="s">
        <v>138</v>
      </c>
      <c r="E19" s="32" t="s">
        <v>141</v>
      </c>
      <c r="F19" s="25" t="s">
        <v>118</v>
      </c>
      <c r="G19" s="27">
        <v>16000000</v>
      </c>
      <c r="H19" s="27">
        <v>0</v>
      </c>
      <c r="I19" s="27">
        <v>16000000</v>
      </c>
      <c r="J19" s="28"/>
      <c r="K19" s="28" t="s">
        <v>0</v>
      </c>
      <c r="L19" s="23"/>
    </row>
    <row r="20" spans="1:12" x14ac:dyDescent="0.2">
      <c r="A20" s="22"/>
      <c r="B20" s="24" t="s">
        <v>121</v>
      </c>
      <c r="C20" s="25" t="s">
        <v>2</v>
      </c>
      <c r="D20" s="31" t="s">
        <v>138</v>
      </c>
      <c r="E20" s="32" t="s">
        <v>140</v>
      </c>
      <c r="F20" s="25" t="s">
        <v>118</v>
      </c>
      <c r="G20" s="27">
        <v>10308959.550000001</v>
      </c>
      <c r="H20" s="27">
        <v>1554000</v>
      </c>
      <c r="I20" s="27">
        <v>8754959.5500000007</v>
      </c>
      <c r="J20" s="28"/>
      <c r="K20" s="28" t="s">
        <v>0</v>
      </c>
      <c r="L20" s="23"/>
    </row>
    <row r="21" spans="1:12" x14ac:dyDescent="0.2">
      <c r="A21" s="22"/>
      <c r="B21" s="24" t="s">
        <v>121</v>
      </c>
      <c r="C21" s="25" t="s">
        <v>2</v>
      </c>
      <c r="D21" s="31" t="s">
        <v>138</v>
      </c>
      <c r="E21" s="32" t="s">
        <v>139</v>
      </c>
      <c r="F21" s="25" t="s">
        <v>118</v>
      </c>
      <c r="G21" s="27">
        <v>800000</v>
      </c>
      <c r="H21" s="27">
        <v>0</v>
      </c>
      <c r="I21" s="27">
        <v>800000</v>
      </c>
      <c r="J21" s="28"/>
      <c r="K21" s="28" t="s">
        <v>0</v>
      </c>
      <c r="L21" s="23"/>
    </row>
    <row r="22" spans="1:12" x14ac:dyDescent="0.2">
      <c r="A22" s="22"/>
      <c r="B22" s="24" t="s">
        <v>121</v>
      </c>
      <c r="C22" s="25" t="s">
        <v>2</v>
      </c>
      <c r="D22" s="31" t="s">
        <v>138</v>
      </c>
      <c r="E22" s="32" t="s">
        <v>137</v>
      </c>
      <c r="F22" s="25" t="s">
        <v>118</v>
      </c>
      <c r="G22" s="27">
        <v>44800</v>
      </c>
      <c r="H22" s="27">
        <v>0</v>
      </c>
      <c r="I22" s="27">
        <v>44800</v>
      </c>
      <c r="J22" s="28"/>
      <c r="K22" s="28" t="s">
        <v>0</v>
      </c>
      <c r="L22" s="23"/>
    </row>
    <row r="23" spans="1:12" x14ac:dyDescent="0.2">
      <c r="A23" s="22"/>
      <c r="B23" s="24" t="s">
        <v>121</v>
      </c>
      <c r="C23" s="25" t="s">
        <v>2</v>
      </c>
      <c r="D23" s="31" t="s">
        <v>136</v>
      </c>
      <c r="E23" s="32" t="s">
        <v>110</v>
      </c>
      <c r="F23" s="25" t="s">
        <v>118</v>
      </c>
      <c r="G23" s="27">
        <v>486000</v>
      </c>
      <c r="H23" s="27">
        <v>0</v>
      </c>
      <c r="I23" s="27">
        <v>486000</v>
      </c>
      <c r="J23" s="28"/>
      <c r="K23" s="28" t="s">
        <v>0</v>
      </c>
      <c r="L23" s="23"/>
    </row>
    <row r="24" spans="1:12" x14ac:dyDescent="0.2">
      <c r="A24" s="22"/>
      <c r="B24" s="24" t="s">
        <v>121</v>
      </c>
      <c r="C24" s="25" t="s">
        <v>2</v>
      </c>
      <c r="D24" s="31" t="s">
        <v>135</v>
      </c>
      <c r="E24" s="32" t="s">
        <v>110</v>
      </c>
      <c r="F24" s="25" t="s">
        <v>118</v>
      </c>
      <c r="G24" s="27">
        <v>2308176.98</v>
      </c>
      <c r="H24" s="27">
        <v>316482.64</v>
      </c>
      <c r="I24" s="27">
        <v>1991694.34</v>
      </c>
      <c r="J24" s="28"/>
      <c r="K24" s="28" t="s">
        <v>0</v>
      </c>
      <c r="L24" s="23"/>
    </row>
    <row r="25" spans="1:12" x14ac:dyDescent="0.2">
      <c r="A25" s="22"/>
      <c r="B25" s="24" t="s">
        <v>128</v>
      </c>
      <c r="C25" s="25" t="s">
        <v>2</v>
      </c>
      <c r="D25" s="31" t="s">
        <v>135</v>
      </c>
      <c r="E25" s="32" t="s">
        <v>110</v>
      </c>
      <c r="F25" s="25" t="s">
        <v>126</v>
      </c>
      <c r="G25" s="27">
        <v>1823.02</v>
      </c>
      <c r="H25" s="27">
        <v>1823.02</v>
      </c>
      <c r="I25" s="27">
        <v>0</v>
      </c>
      <c r="J25" s="28"/>
      <c r="K25" s="28" t="s">
        <v>0</v>
      </c>
      <c r="L25" s="23"/>
    </row>
    <row r="26" spans="1:12" ht="33.75" x14ac:dyDescent="0.2">
      <c r="A26" s="22"/>
      <c r="B26" s="24" t="s">
        <v>132</v>
      </c>
      <c r="C26" s="25" t="s">
        <v>2</v>
      </c>
      <c r="D26" s="31" t="s">
        <v>135</v>
      </c>
      <c r="E26" s="32" t="s">
        <v>110</v>
      </c>
      <c r="F26" s="25" t="s">
        <v>130</v>
      </c>
      <c r="G26" s="27">
        <v>1048103.68</v>
      </c>
      <c r="H26" s="27">
        <v>262023</v>
      </c>
      <c r="I26" s="27">
        <v>786080.68</v>
      </c>
      <c r="J26" s="28"/>
      <c r="K26" s="28" t="s">
        <v>0</v>
      </c>
      <c r="L26" s="23"/>
    </row>
    <row r="27" spans="1:12" ht="33.75" x14ac:dyDescent="0.2">
      <c r="A27" s="22"/>
      <c r="B27" s="24" t="s">
        <v>134</v>
      </c>
      <c r="C27" s="25" t="s">
        <v>2</v>
      </c>
      <c r="D27" s="31" t="s">
        <v>131</v>
      </c>
      <c r="E27" s="32" t="s">
        <v>110</v>
      </c>
      <c r="F27" s="25" t="s">
        <v>133</v>
      </c>
      <c r="G27" s="27">
        <v>348691</v>
      </c>
      <c r="H27" s="27">
        <v>0</v>
      </c>
      <c r="I27" s="27">
        <v>348691</v>
      </c>
      <c r="J27" s="28"/>
      <c r="K27" s="28" t="s">
        <v>0</v>
      </c>
      <c r="L27" s="23"/>
    </row>
    <row r="28" spans="1:12" x14ac:dyDescent="0.2">
      <c r="A28" s="22"/>
      <c r="B28" s="24" t="s">
        <v>121</v>
      </c>
      <c r="C28" s="25" t="s">
        <v>2</v>
      </c>
      <c r="D28" s="31" t="s">
        <v>131</v>
      </c>
      <c r="E28" s="32" t="s">
        <v>110</v>
      </c>
      <c r="F28" s="25" t="s">
        <v>118</v>
      </c>
      <c r="G28" s="27">
        <v>51309</v>
      </c>
      <c r="H28" s="27">
        <v>0</v>
      </c>
      <c r="I28" s="27">
        <v>51309</v>
      </c>
      <c r="J28" s="28"/>
      <c r="K28" s="28" t="s">
        <v>0</v>
      </c>
      <c r="L28" s="23"/>
    </row>
    <row r="29" spans="1:12" ht="33.75" x14ac:dyDescent="0.2">
      <c r="A29" s="22"/>
      <c r="B29" s="24" t="s">
        <v>132</v>
      </c>
      <c r="C29" s="25" t="s">
        <v>2</v>
      </c>
      <c r="D29" s="31" t="s">
        <v>131</v>
      </c>
      <c r="E29" s="32" t="s">
        <v>110</v>
      </c>
      <c r="F29" s="25" t="s">
        <v>130</v>
      </c>
      <c r="G29" s="27">
        <v>1000000</v>
      </c>
      <c r="H29" s="27">
        <v>0</v>
      </c>
      <c r="I29" s="27">
        <v>1000000</v>
      </c>
      <c r="J29" s="28"/>
      <c r="K29" s="28" t="s">
        <v>0</v>
      </c>
      <c r="L29" s="23"/>
    </row>
    <row r="30" spans="1:12" x14ac:dyDescent="0.2">
      <c r="A30" s="22"/>
      <c r="B30" s="24" t="s">
        <v>121</v>
      </c>
      <c r="C30" s="25" t="s">
        <v>2</v>
      </c>
      <c r="D30" s="31" t="s">
        <v>120</v>
      </c>
      <c r="E30" s="32" t="s">
        <v>129</v>
      </c>
      <c r="F30" s="25" t="s">
        <v>118</v>
      </c>
      <c r="G30" s="27">
        <v>2557992.36</v>
      </c>
      <c r="H30" s="27">
        <v>1199089.25</v>
      </c>
      <c r="I30" s="27">
        <v>1358903.11</v>
      </c>
      <c r="J30" s="28"/>
      <c r="K30" s="28" t="s">
        <v>0</v>
      </c>
      <c r="L30" s="23"/>
    </row>
    <row r="31" spans="1:12" x14ac:dyDescent="0.2">
      <c r="A31" s="22"/>
      <c r="B31" s="24" t="s">
        <v>121</v>
      </c>
      <c r="C31" s="25" t="s">
        <v>2</v>
      </c>
      <c r="D31" s="31" t="s">
        <v>120</v>
      </c>
      <c r="E31" s="32" t="s">
        <v>127</v>
      </c>
      <c r="F31" s="25" t="s">
        <v>118</v>
      </c>
      <c r="G31" s="27">
        <v>5750000</v>
      </c>
      <c r="H31" s="27">
        <v>1242462.82</v>
      </c>
      <c r="I31" s="27">
        <v>4507537.18</v>
      </c>
      <c r="J31" s="28"/>
      <c r="K31" s="28" t="s">
        <v>0</v>
      </c>
      <c r="L31" s="23"/>
    </row>
    <row r="32" spans="1:12" x14ac:dyDescent="0.2">
      <c r="A32" s="22"/>
      <c r="B32" s="24" t="s">
        <v>128</v>
      </c>
      <c r="C32" s="25" t="s">
        <v>2</v>
      </c>
      <c r="D32" s="31" t="s">
        <v>120</v>
      </c>
      <c r="E32" s="32" t="s">
        <v>127</v>
      </c>
      <c r="F32" s="25" t="s">
        <v>126</v>
      </c>
      <c r="G32" s="27">
        <v>4881200</v>
      </c>
      <c r="H32" s="27">
        <v>2003282.73</v>
      </c>
      <c r="I32" s="27">
        <v>2877917.27</v>
      </c>
      <c r="J32" s="28"/>
      <c r="K32" s="28" t="s">
        <v>0</v>
      </c>
      <c r="L32" s="23"/>
    </row>
    <row r="33" spans="1:12" x14ac:dyDescent="0.2">
      <c r="A33" s="22"/>
      <c r="B33" s="24" t="s">
        <v>121</v>
      </c>
      <c r="C33" s="25" t="s">
        <v>2</v>
      </c>
      <c r="D33" s="31" t="s">
        <v>120</v>
      </c>
      <c r="E33" s="32" t="s">
        <v>124</v>
      </c>
      <c r="F33" s="25" t="s">
        <v>118</v>
      </c>
      <c r="G33" s="27">
        <v>9602395.4299999997</v>
      </c>
      <c r="H33" s="27">
        <v>189125.11</v>
      </c>
      <c r="I33" s="27">
        <v>9413270.3200000003</v>
      </c>
      <c r="J33" s="28"/>
      <c r="K33" s="28" t="s">
        <v>0</v>
      </c>
      <c r="L33" s="23"/>
    </row>
    <row r="34" spans="1:12" x14ac:dyDescent="0.2">
      <c r="A34" s="22"/>
      <c r="B34" s="24" t="s">
        <v>125</v>
      </c>
      <c r="C34" s="25" t="s">
        <v>2</v>
      </c>
      <c r="D34" s="31" t="s">
        <v>120</v>
      </c>
      <c r="E34" s="32" t="s">
        <v>124</v>
      </c>
      <c r="F34" s="25" t="s">
        <v>123</v>
      </c>
      <c r="G34" s="27">
        <v>75000</v>
      </c>
      <c r="H34" s="27">
        <v>75000</v>
      </c>
      <c r="I34" s="27">
        <v>0</v>
      </c>
      <c r="J34" s="28"/>
      <c r="K34" s="28" t="s">
        <v>0</v>
      </c>
      <c r="L34" s="23"/>
    </row>
    <row r="35" spans="1:12" x14ac:dyDescent="0.2">
      <c r="A35" s="22"/>
      <c r="B35" s="24" t="s">
        <v>121</v>
      </c>
      <c r="C35" s="25" t="s">
        <v>2</v>
      </c>
      <c r="D35" s="31" t="s">
        <v>120</v>
      </c>
      <c r="E35" s="32" t="s">
        <v>122</v>
      </c>
      <c r="F35" s="25" t="s">
        <v>118</v>
      </c>
      <c r="G35" s="27">
        <v>1250000</v>
      </c>
      <c r="H35" s="27">
        <v>0</v>
      </c>
      <c r="I35" s="27">
        <v>1250000</v>
      </c>
      <c r="J35" s="28"/>
      <c r="K35" s="28" t="s">
        <v>0</v>
      </c>
      <c r="L35" s="23"/>
    </row>
    <row r="36" spans="1:12" x14ac:dyDescent="0.2">
      <c r="A36" s="22"/>
      <c r="B36" s="24" t="s">
        <v>121</v>
      </c>
      <c r="C36" s="25" t="s">
        <v>2</v>
      </c>
      <c r="D36" s="31" t="s">
        <v>120</v>
      </c>
      <c r="E36" s="32" t="s">
        <v>119</v>
      </c>
      <c r="F36" s="25" t="s">
        <v>118</v>
      </c>
      <c r="G36" s="27">
        <v>470000</v>
      </c>
      <c r="H36" s="27">
        <v>45653.84</v>
      </c>
      <c r="I36" s="27">
        <v>424346.16</v>
      </c>
      <c r="J36" s="28"/>
      <c r="K36" s="28" t="s">
        <v>0</v>
      </c>
      <c r="L36" s="23"/>
    </row>
    <row r="37" spans="1:12" x14ac:dyDescent="0.2">
      <c r="A37" s="22"/>
      <c r="B37" s="24" t="s">
        <v>116</v>
      </c>
      <c r="C37" s="25" t="s">
        <v>2</v>
      </c>
      <c r="D37" s="31" t="s">
        <v>115</v>
      </c>
      <c r="E37" s="32" t="s">
        <v>117</v>
      </c>
      <c r="F37" s="25" t="s">
        <v>113</v>
      </c>
      <c r="G37" s="27">
        <v>16079600</v>
      </c>
      <c r="H37" s="27">
        <v>2679934</v>
      </c>
      <c r="I37" s="27">
        <v>13399666</v>
      </c>
      <c r="J37" s="28"/>
      <c r="K37" s="28" t="s">
        <v>0</v>
      </c>
      <c r="L37" s="23"/>
    </row>
    <row r="38" spans="1:12" x14ac:dyDescent="0.2">
      <c r="A38" s="22"/>
      <c r="B38" s="24" t="s">
        <v>116</v>
      </c>
      <c r="C38" s="25" t="s">
        <v>2</v>
      </c>
      <c r="D38" s="31" t="s">
        <v>115</v>
      </c>
      <c r="E38" s="32" t="s">
        <v>114</v>
      </c>
      <c r="F38" s="25" t="s">
        <v>113</v>
      </c>
      <c r="G38" s="27">
        <v>5847130</v>
      </c>
      <c r="H38" s="27">
        <v>1461783</v>
      </c>
      <c r="I38" s="27">
        <v>4385347</v>
      </c>
      <c r="J38" s="28"/>
      <c r="K38" s="28" t="s">
        <v>0</v>
      </c>
      <c r="L38" s="23"/>
    </row>
    <row r="39" spans="1:12" x14ac:dyDescent="0.2">
      <c r="A39" s="22"/>
      <c r="B39" s="24" t="s">
        <v>112</v>
      </c>
      <c r="C39" s="25" t="s">
        <v>2</v>
      </c>
      <c r="D39" s="31" t="s">
        <v>111</v>
      </c>
      <c r="E39" s="32" t="s">
        <v>110</v>
      </c>
      <c r="F39" s="25" t="s">
        <v>109</v>
      </c>
      <c r="G39" s="27">
        <v>1202020.55</v>
      </c>
      <c r="H39" s="27">
        <v>188216.44</v>
      </c>
      <c r="I39" s="27">
        <v>1013804.11</v>
      </c>
      <c r="J39" s="28"/>
      <c r="K39" s="28" t="s">
        <v>0</v>
      </c>
      <c r="L39" s="23"/>
    </row>
    <row r="40" spans="1:12" ht="23.25" thickBot="1" x14ac:dyDescent="0.25">
      <c r="A40" s="22"/>
      <c r="B40" s="24" t="s">
        <v>108</v>
      </c>
      <c r="C40" s="25" t="s">
        <v>89</v>
      </c>
      <c r="D40" s="31" t="s">
        <v>107</v>
      </c>
      <c r="E40" s="32" t="s">
        <v>106</v>
      </c>
      <c r="F40" s="25" t="s">
        <v>89</v>
      </c>
      <c r="G40" s="27">
        <v>-8606120</v>
      </c>
      <c r="H40" s="27">
        <v>126146.59</v>
      </c>
      <c r="I40" s="27">
        <v>0</v>
      </c>
      <c r="J40" s="28" t="s">
        <v>105</v>
      </c>
      <c r="K40" s="28" t="s">
        <v>0</v>
      </c>
      <c r="L40" s="23"/>
    </row>
    <row r="41" spans="1:12" ht="2.25" customHeight="1" x14ac:dyDescent="0.2">
      <c r="B41" s="29"/>
      <c r="C41" s="29"/>
      <c r="D41" s="29"/>
      <c r="E41" s="29"/>
      <c r="F41" s="29"/>
      <c r="G41" s="29"/>
      <c r="H41" s="29"/>
      <c r="I41" s="29"/>
      <c r="J41" s="29"/>
      <c r="K41" s="29"/>
    </row>
  </sheetData>
  <mergeCells count="12">
    <mergeCell ref="B2:I2"/>
    <mergeCell ref="G3:G4"/>
    <mergeCell ref="H3:H4"/>
    <mergeCell ref="I3:I4"/>
    <mergeCell ref="J3:J4"/>
    <mergeCell ref="K3:K4"/>
    <mergeCell ref="B3:B4"/>
    <mergeCell ref="C3:F3"/>
    <mergeCell ref="C4"/>
    <mergeCell ref="D4"/>
    <mergeCell ref="E4"/>
    <mergeCell ref="F4"/>
  </mergeCells>
  <printOptions gridLines="1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selection activeCell="B3" sqref="B3:B4"/>
    </sheetView>
  </sheetViews>
  <sheetFormatPr defaultColWidth="9.140625" defaultRowHeight="12.75" x14ac:dyDescent="0.2"/>
  <cols>
    <col min="1" max="1" width="0.42578125" style="2" customWidth="1"/>
    <col min="2" max="2" width="35.7109375" style="2" customWidth="1"/>
    <col min="3" max="3" width="0" style="2" hidden="1" customWidth="1"/>
    <col min="4" max="4" width="9.140625" style="2" customWidth="1"/>
    <col min="5" max="5" width="20.42578125" style="2" customWidth="1"/>
    <col min="6" max="6" width="0" style="2" hidden="1" customWidth="1"/>
    <col min="7" max="9" width="14.28515625" style="2" customWidth="1"/>
    <col min="10" max="11" width="0" style="2" hidden="1" customWidth="1"/>
    <col min="12" max="12" width="0.42578125" style="2" customWidth="1"/>
    <col min="13" max="255" width="9.140625" style="2" customWidth="1"/>
    <col min="256" max="16384" width="9.140625" style="2"/>
  </cols>
  <sheetData>
    <row r="1" spans="1:12" ht="15" customHeight="1" x14ac:dyDescent="0.2"/>
    <row r="2" spans="1:12" ht="13.5" thickBot="1" x14ac:dyDescent="0.25">
      <c r="B2" s="53" t="s">
        <v>222</v>
      </c>
      <c r="C2" s="53"/>
      <c r="D2" s="53"/>
      <c r="E2" s="53"/>
      <c r="F2" s="53"/>
      <c r="G2" s="53"/>
      <c r="H2" s="53"/>
      <c r="I2" s="53"/>
      <c r="J2" s="30"/>
      <c r="K2" s="30"/>
    </row>
    <row r="3" spans="1:12" x14ac:dyDescent="0.2">
      <c r="A3" s="22"/>
      <c r="B3" s="47" t="s">
        <v>104</v>
      </c>
      <c r="C3" s="47" t="s">
        <v>200</v>
      </c>
      <c r="D3" s="47" t="s">
        <v>202</v>
      </c>
      <c r="E3" s="47"/>
      <c r="F3" s="47" t="s">
        <v>198</v>
      </c>
      <c r="G3" s="47" t="s">
        <v>102</v>
      </c>
      <c r="H3" s="47" t="s">
        <v>101</v>
      </c>
      <c r="I3" s="47" t="s">
        <v>100</v>
      </c>
      <c r="J3" s="47" t="s">
        <v>159</v>
      </c>
      <c r="K3" s="47" t="s">
        <v>91</v>
      </c>
      <c r="L3" s="23"/>
    </row>
    <row r="4" spans="1:12" ht="21" customHeight="1" x14ac:dyDescent="0.2">
      <c r="A4" s="22"/>
      <c r="B4" s="47"/>
      <c r="C4" s="47"/>
      <c r="D4" s="47" t="s">
        <v>99</v>
      </c>
      <c r="E4" s="47" t="s">
        <v>201</v>
      </c>
      <c r="F4" s="47"/>
      <c r="G4" s="47"/>
      <c r="H4" s="47"/>
      <c r="I4" s="47"/>
      <c r="J4" s="47"/>
      <c r="K4" s="47"/>
      <c r="L4" s="23"/>
    </row>
    <row r="5" spans="1:12" ht="409.6" hidden="1" customHeight="1" x14ac:dyDescent="0.2">
      <c r="A5" s="22"/>
      <c r="B5" s="2" t="s">
        <v>97</v>
      </c>
      <c r="C5" s="2" t="s">
        <v>200</v>
      </c>
      <c r="D5" s="2" t="s">
        <v>96</v>
      </c>
      <c r="E5" s="2" t="s">
        <v>199</v>
      </c>
      <c r="F5" s="2" t="s">
        <v>198</v>
      </c>
      <c r="G5" s="2" t="s">
        <v>94</v>
      </c>
      <c r="H5" s="2" t="s">
        <v>93</v>
      </c>
      <c r="I5" s="2" t="s">
        <v>92</v>
      </c>
      <c r="J5" s="2" t="s">
        <v>159</v>
      </c>
      <c r="K5" s="2" t="s">
        <v>91</v>
      </c>
      <c r="L5" s="23"/>
    </row>
    <row r="6" spans="1:12" ht="22.5" x14ac:dyDescent="0.2">
      <c r="A6" s="22"/>
      <c r="B6" s="24" t="s">
        <v>197</v>
      </c>
      <c r="C6" s="28" t="s">
        <v>196</v>
      </c>
      <c r="D6" s="25" t="s">
        <v>89</v>
      </c>
      <c r="E6" s="33" t="s">
        <v>195</v>
      </c>
      <c r="F6" s="24"/>
      <c r="G6" s="27">
        <v>8606120</v>
      </c>
      <c r="H6" s="27">
        <v>-126146.59</v>
      </c>
      <c r="I6" s="27">
        <v>8732266.5899999999</v>
      </c>
      <c r="J6" s="28" t="s">
        <v>0</v>
      </c>
      <c r="K6" s="28" t="s">
        <v>0</v>
      </c>
      <c r="L6" s="23"/>
    </row>
    <row r="7" spans="1:12" ht="22.5" x14ac:dyDescent="0.2">
      <c r="A7" s="22"/>
      <c r="B7" s="24" t="s">
        <v>194</v>
      </c>
      <c r="C7" s="28" t="s">
        <v>193</v>
      </c>
      <c r="D7" s="25" t="s">
        <v>89</v>
      </c>
      <c r="E7" s="33" t="s">
        <v>187</v>
      </c>
      <c r="F7" s="24"/>
      <c r="G7" s="27">
        <v>0</v>
      </c>
      <c r="H7" s="27">
        <v>0</v>
      </c>
      <c r="I7" s="27">
        <v>0</v>
      </c>
      <c r="J7" s="28"/>
      <c r="K7" s="28" t="s">
        <v>0</v>
      </c>
      <c r="L7" s="23"/>
    </row>
    <row r="8" spans="1:12" x14ac:dyDescent="0.2">
      <c r="A8" s="22"/>
      <c r="B8" s="24" t="s">
        <v>192</v>
      </c>
      <c r="C8" s="28" t="s">
        <v>191</v>
      </c>
      <c r="D8" s="25" t="s">
        <v>89</v>
      </c>
      <c r="E8" s="33" t="s">
        <v>190</v>
      </c>
      <c r="F8" s="24"/>
      <c r="G8" s="27">
        <v>0</v>
      </c>
      <c r="H8" s="27">
        <v>0</v>
      </c>
      <c r="I8" s="27">
        <v>0</v>
      </c>
      <c r="J8" s="28"/>
      <c r="K8" s="28" t="s">
        <v>0</v>
      </c>
      <c r="L8" s="23"/>
    </row>
    <row r="9" spans="1:12" x14ac:dyDescent="0.2">
      <c r="A9" s="22"/>
      <c r="B9" s="24" t="s">
        <v>189</v>
      </c>
      <c r="C9" s="28" t="s">
        <v>188</v>
      </c>
      <c r="D9" s="25" t="s">
        <v>89</v>
      </c>
      <c r="E9" s="33" t="s">
        <v>187</v>
      </c>
      <c r="F9" s="24"/>
      <c r="G9" s="27">
        <v>8606120</v>
      </c>
      <c r="H9" s="27">
        <v>-126146.59</v>
      </c>
      <c r="I9" s="27">
        <v>8732266.5899999999</v>
      </c>
      <c r="J9" s="28" t="s">
        <v>0</v>
      </c>
      <c r="K9" s="28" t="s">
        <v>0</v>
      </c>
      <c r="L9" s="23"/>
    </row>
    <row r="10" spans="1:12" ht="22.5" x14ac:dyDescent="0.2">
      <c r="A10" s="22"/>
      <c r="B10" s="24" t="s">
        <v>186</v>
      </c>
      <c r="C10" s="28" t="s">
        <v>185</v>
      </c>
      <c r="D10" s="25" t="s">
        <v>89</v>
      </c>
      <c r="E10" s="33" t="s">
        <v>184</v>
      </c>
      <c r="F10" s="24"/>
      <c r="G10" s="27">
        <v>8606120</v>
      </c>
      <c r="H10" s="27">
        <v>-126146.59</v>
      </c>
      <c r="I10" s="27">
        <v>8732266.5899999999</v>
      </c>
      <c r="J10" s="28" t="s">
        <v>0</v>
      </c>
      <c r="K10" s="28" t="s">
        <v>105</v>
      </c>
      <c r="L10" s="23"/>
    </row>
    <row r="11" spans="1:12" x14ac:dyDescent="0.2">
      <c r="A11" s="22"/>
      <c r="B11" s="24" t="s">
        <v>183</v>
      </c>
      <c r="C11" s="28" t="s">
        <v>180</v>
      </c>
      <c r="D11" s="25" t="s">
        <v>89</v>
      </c>
      <c r="E11" s="33" t="s">
        <v>182</v>
      </c>
      <c r="F11" s="24"/>
      <c r="G11" s="27">
        <v>0</v>
      </c>
      <c r="H11" s="27">
        <v>-13483087.9</v>
      </c>
      <c r="I11" s="27">
        <v>0</v>
      </c>
      <c r="J11" s="28"/>
      <c r="K11" s="28" t="s">
        <v>0</v>
      </c>
      <c r="L11" s="23"/>
    </row>
    <row r="12" spans="1:12" ht="22.5" x14ac:dyDescent="0.2">
      <c r="A12" s="22"/>
      <c r="B12" s="24" t="s">
        <v>181</v>
      </c>
      <c r="C12" s="28" t="s">
        <v>180</v>
      </c>
      <c r="D12" s="25" t="s">
        <v>89</v>
      </c>
      <c r="E12" s="33" t="s">
        <v>179</v>
      </c>
      <c r="F12" s="24"/>
      <c r="G12" s="27">
        <v>0</v>
      </c>
      <c r="H12" s="27">
        <v>-13483087.9</v>
      </c>
      <c r="I12" s="27">
        <v>0</v>
      </c>
      <c r="J12" s="28"/>
      <c r="K12" s="28" t="s">
        <v>0</v>
      </c>
      <c r="L12" s="23"/>
    </row>
    <row r="13" spans="1:12" x14ac:dyDescent="0.2">
      <c r="A13" s="22"/>
      <c r="B13" s="24" t="s">
        <v>178</v>
      </c>
      <c r="C13" s="28" t="s">
        <v>175</v>
      </c>
      <c r="D13" s="25" t="s">
        <v>89</v>
      </c>
      <c r="E13" s="33" t="s">
        <v>177</v>
      </c>
      <c r="F13" s="24"/>
      <c r="G13" s="27">
        <v>0</v>
      </c>
      <c r="H13" s="27">
        <v>13356941.310000001</v>
      </c>
      <c r="I13" s="27">
        <v>0</v>
      </c>
      <c r="J13" s="28"/>
      <c r="K13" s="28" t="s">
        <v>0</v>
      </c>
      <c r="L13" s="23"/>
    </row>
    <row r="14" spans="1:12" ht="22.5" x14ac:dyDescent="0.2">
      <c r="A14" s="22"/>
      <c r="B14" s="24" t="s">
        <v>176</v>
      </c>
      <c r="C14" s="28" t="s">
        <v>175</v>
      </c>
      <c r="D14" s="25" t="s">
        <v>89</v>
      </c>
      <c r="E14" s="33" t="s">
        <v>174</v>
      </c>
      <c r="F14" s="24"/>
      <c r="G14" s="27">
        <v>0</v>
      </c>
      <c r="H14" s="27">
        <v>13356941.310000001</v>
      </c>
      <c r="I14" s="27">
        <v>0</v>
      </c>
      <c r="J14" s="28"/>
      <c r="K14" s="28" t="s">
        <v>0</v>
      </c>
      <c r="L14" s="23"/>
    </row>
    <row r="15" spans="1:12" ht="22.5" x14ac:dyDescent="0.2">
      <c r="A15" s="22"/>
      <c r="B15" s="24" t="s">
        <v>173</v>
      </c>
      <c r="C15" s="28" t="s">
        <v>172</v>
      </c>
      <c r="D15" s="25" t="s">
        <v>89</v>
      </c>
      <c r="E15" s="33" t="s">
        <v>171</v>
      </c>
      <c r="F15" s="24"/>
      <c r="G15" s="27">
        <v>0</v>
      </c>
      <c r="H15" s="27">
        <v>0</v>
      </c>
      <c r="I15" s="27">
        <v>0</v>
      </c>
      <c r="J15" s="28" t="s">
        <v>0</v>
      </c>
      <c r="K15" s="28" t="s">
        <v>105</v>
      </c>
      <c r="L15" s="23"/>
    </row>
    <row r="16" spans="1:12" ht="33.75" x14ac:dyDescent="0.2">
      <c r="A16" s="22"/>
      <c r="B16" s="24" t="s">
        <v>170</v>
      </c>
      <c r="C16" s="28" t="s">
        <v>169</v>
      </c>
      <c r="D16" s="25" t="s">
        <v>89</v>
      </c>
      <c r="E16" s="33" t="s">
        <v>168</v>
      </c>
      <c r="F16" s="24"/>
      <c r="G16" s="27">
        <v>0</v>
      </c>
      <c r="H16" s="27">
        <v>0</v>
      </c>
      <c r="I16" s="27">
        <v>0</v>
      </c>
      <c r="J16" s="28"/>
      <c r="K16" s="28" t="s">
        <v>0</v>
      </c>
      <c r="L16" s="23"/>
    </row>
    <row r="17" spans="1:12" ht="34.5" thickBot="1" x14ac:dyDescent="0.25">
      <c r="A17" s="22"/>
      <c r="B17" s="24" t="s">
        <v>167</v>
      </c>
      <c r="C17" s="28" t="s">
        <v>166</v>
      </c>
      <c r="D17" s="25" t="s">
        <v>89</v>
      </c>
      <c r="E17" s="33" t="s">
        <v>165</v>
      </c>
      <c r="F17" s="24"/>
      <c r="G17" s="27">
        <v>0</v>
      </c>
      <c r="H17" s="27">
        <v>0</v>
      </c>
      <c r="I17" s="27">
        <v>0</v>
      </c>
      <c r="J17" s="28"/>
      <c r="K17" s="28" t="s">
        <v>0</v>
      </c>
      <c r="L17" s="23"/>
    </row>
    <row r="18" spans="1:12" ht="2.25" customHeight="1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</row>
  </sheetData>
  <mergeCells count="12">
    <mergeCell ref="J3:J4"/>
    <mergeCell ref="K3:K4"/>
    <mergeCell ref="B2:I2"/>
    <mergeCell ref="B3:B4"/>
    <mergeCell ref="C3:C4"/>
    <mergeCell ref="D3:E3"/>
    <mergeCell ref="D4"/>
    <mergeCell ref="E4"/>
    <mergeCell ref="F3:F4"/>
    <mergeCell ref="G3:G4"/>
    <mergeCell ref="H3:H4"/>
    <mergeCell ref="I3:I4"/>
  </mergeCells>
  <printOptions gridLines="1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9"/>
  <sheetViews>
    <sheetView workbookViewId="0">
      <selection activeCell="D3" sqref="D3:E3"/>
    </sheetView>
  </sheetViews>
  <sheetFormatPr defaultRowHeight="12.75" x14ac:dyDescent="0.2"/>
  <cols>
    <col min="2" max="2" width="33.5703125" customWidth="1"/>
    <col min="3" max="3" width="24.5703125" customWidth="1"/>
    <col min="4" max="4" width="17.140625" customWidth="1"/>
    <col min="5" max="5" width="19.140625" customWidth="1"/>
  </cols>
  <sheetData>
    <row r="2" spans="2:6" ht="15" x14ac:dyDescent="0.25">
      <c r="B2" s="34"/>
      <c r="C2" s="34"/>
      <c r="D2" s="56" t="s">
        <v>242</v>
      </c>
      <c r="E2" s="56"/>
      <c r="F2" s="35"/>
    </row>
    <row r="3" spans="2:6" ht="15" x14ac:dyDescent="0.25">
      <c r="B3" s="34"/>
      <c r="C3" s="34"/>
      <c r="D3" s="56" t="s">
        <v>203</v>
      </c>
      <c r="E3" s="56"/>
      <c r="F3" s="35"/>
    </row>
    <row r="4" spans="2:6" ht="15" x14ac:dyDescent="0.25">
      <c r="B4" s="34"/>
      <c r="C4" s="34"/>
      <c r="D4" s="56" t="s">
        <v>243</v>
      </c>
      <c r="E4" s="56"/>
      <c r="F4" s="36"/>
    </row>
    <row r="5" spans="2:6" ht="15" x14ac:dyDescent="0.25">
      <c r="B5" s="34"/>
      <c r="C5" s="34"/>
      <c r="D5" s="56" t="s">
        <v>223</v>
      </c>
      <c r="E5" s="56"/>
      <c r="F5" s="36"/>
    </row>
    <row r="6" spans="2:6" ht="15" x14ac:dyDescent="0.25">
      <c r="B6" s="34"/>
      <c r="C6" s="34"/>
      <c r="D6" s="56" t="s">
        <v>206</v>
      </c>
      <c r="E6" s="56"/>
      <c r="F6" s="36"/>
    </row>
    <row r="7" spans="2:6" ht="15" x14ac:dyDescent="0.25">
      <c r="B7" s="34"/>
      <c r="C7" s="34"/>
      <c r="D7" s="56" t="s">
        <v>239</v>
      </c>
      <c r="E7" s="56"/>
      <c r="F7" s="37"/>
    </row>
    <row r="8" spans="2:6" ht="15" x14ac:dyDescent="0.25">
      <c r="B8" s="34"/>
      <c r="C8" s="34"/>
      <c r="D8" s="34"/>
      <c r="E8" s="54"/>
      <c r="F8" s="54"/>
    </row>
    <row r="9" spans="2:6" ht="32.25" customHeight="1" x14ac:dyDescent="0.25">
      <c r="B9" s="55" t="s">
        <v>236</v>
      </c>
      <c r="C9" s="55"/>
      <c r="D9" s="55"/>
      <c r="E9" s="55"/>
      <c r="F9" s="34"/>
    </row>
    <row r="10" spans="2:6" ht="15" x14ac:dyDescent="0.25">
      <c r="B10" s="38"/>
      <c r="C10" s="34"/>
      <c r="D10" s="34"/>
      <c r="E10" s="34"/>
      <c r="F10" s="34"/>
    </row>
    <row r="11" spans="2:6" ht="15" x14ac:dyDescent="0.25">
      <c r="B11" s="38"/>
      <c r="C11" s="34"/>
      <c r="D11" s="34"/>
      <c r="E11" s="34"/>
      <c r="F11" s="34"/>
    </row>
    <row r="12" spans="2:6" ht="57" x14ac:dyDescent="0.25">
      <c r="B12" s="39" t="s">
        <v>104</v>
      </c>
      <c r="C12" s="40" t="s">
        <v>224</v>
      </c>
      <c r="D12" s="40" t="s">
        <v>237</v>
      </c>
      <c r="E12" s="40" t="s">
        <v>238</v>
      </c>
      <c r="F12" s="34"/>
    </row>
    <row r="13" spans="2:6" ht="22.5" customHeight="1" x14ac:dyDescent="0.25">
      <c r="B13" s="41" t="s">
        <v>225</v>
      </c>
      <c r="C13" s="42" t="s">
        <v>226</v>
      </c>
      <c r="D13" s="43">
        <f>D14</f>
        <v>50000</v>
      </c>
      <c r="E13" s="43">
        <f>E14</f>
        <v>0</v>
      </c>
      <c r="F13" s="34"/>
    </row>
    <row r="14" spans="2:6" ht="33" customHeight="1" x14ac:dyDescent="0.25">
      <c r="B14" s="41" t="s">
        <v>227</v>
      </c>
      <c r="C14" s="44" t="s">
        <v>228</v>
      </c>
      <c r="D14" s="43">
        <f>D15</f>
        <v>50000</v>
      </c>
      <c r="E14" s="43">
        <f>E15</f>
        <v>0</v>
      </c>
      <c r="F14" s="34"/>
    </row>
    <row r="15" spans="2:6" ht="24.75" customHeight="1" x14ac:dyDescent="0.25">
      <c r="B15" s="41" t="s">
        <v>152</v>
      </c>
      <c r="C15" s="42" t="s">
        <v>229</v>
      </c>
      <c r="D15" s="43">
        <v>50000</v>
      </c>
      <c r="E15" s="43">
        <v>0</v>
      </c>
      <c r="F15" s="34"/>
    </row>
    <row r="16" spans="2:6" ht="29.25" hidden="1" customHeight="1" x14ac:dyDescent="0.25">
      <c r="B16" s="41" t="s">
        <v>230</v>
      </c>
      <c r="C16" s="42" t="s">
        <v>231</v>
      </c>
      <c r="D16" s="43">
        <f>D17</f>
        <v>0</v>
      </c>
      <c r="E16" s="43">
        <f>E17</f>
        <v>0</v>
      </c>
      <c r="F16" s="34"/>
    </row>
    <row r="17" spans="2:6" ht="29.25" hidden="1" customHeight="1" x14ac:dyDescent="0.25">
      <c r="B17" s="41" t="s">
        <v>227</v>
      </c>
      <c r="C17" s="42" t="s">
        <v>232</v>
      </c>
      <c r="D17" s="43">
        <f>D18</f>
        <v>0</v>
      </c>
      <c r="E17" s="43">
        <f>E18</f>
        <v>0</v>
      </c>
      <c r="F17" s="34"/>
    </row>
    <row r="18" spans="2:6" ht="64.5" hidden="1" customHeight="1" x14ac:dyDescent="0.25">
      <c r="B18" s="41" t="s">
        <v>233</v>
      </c>
      <c r="C18" s="42" t="s">
        <v>234</v>
      </c>
      <c r="D18" s="43">
        <v>0</v>
      </c>
      <c r="E18" s="43">
        <v>0</v>
      </c>
      <c r="F18" s="34"/>
    </row>
    <row r="19" spans="2:6" ht="15" x14ac:dyDescent="0.25">
      <c r="B19" s="45" t="s">
        <v>235</v>
      </c>
      <c r="C19" s="46"/>
      <c r="D19" s="43">
        <f>D13+D16</f>
        <v>50000</v>
      </c>
      <c r="E19" s="43">
        <f>E13+E16</f>
        <v>0</v>
      </c>
      <c r="F19" s="34"/>
    </row>
  </sheetData>
  <mergeCells count="8">
    <mergeCell ref="E8:F8"/>
    <mergeCell ref="B9:E9"/>
    <mergeCell ref="D2:E2"/>
    <mergeCell ref="D3:E3"/>
    <mergeCell ref="D4:E4"/>
    <mergeCell ref="D5:E5"/>
    <mergeCell ref="D6:E6"/>
    <mergeCell ref="D7:E7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 бюджета</vt:lpstr>
      <vt:lpstr>Расходы бюджета</vt:lpstr>
      <vt:lpstr>Источники финансирования дефици</vt:lpstr>
      <vt:lpstr>Резервный фонд</vt:lpstr>
      <vt:lpstr>TableRow</vt:lpstr>
      <vt:lpstr>TableRow1</vt:lpstr>
      <vt:lpstr>TableRow2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rfu1</dc:creator>
  <cp:lastModifiedBy>Пользователь</cp:lastModifiedBy>
  <cp:lastPrinted>2026-04-09T12:41:25Z</cp:lastPrinted>
  <dcterms:created xsi:type="dcterms:W3CDTF">2026-04-09T12:32:33Z</dcterms:created>
  <dcterms:modified xsi:type="dcterms:W3CDTF">2026-04-13T08:08:17Z</dcterms:modified>
</cp:coreProperties>
</file>