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40" windowHeight="14130" activeTab="3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бюджета'!$B$28:$H$75</definedName>
    <definedName name="TableRow1">'Расходы бюджета'!$B$5:$K$45</definedName>
    <definedName name="TableRow2">'Источники финансирования дефици'!$B$5:$K$18</definedName>
  </definedNames>
  <calcPr calcId="144525" iterate="1"/>
</workbook>
</file>

<file path=xl/calcChain.xml><?xml version="1.0" encoding="utf-8"?>
<calcChain xmlns="http://schemas.openxmlformats.org/spreadsheetml/2006/main">
  <c r="E17" i="4" l="1"/>
  <c r="E16" i="4" s="1"/>
  <c r="D17" i="4"/>
  <c r="D16" i="4"/>
  <c r="E14" i="4"/>
  <c r="E13" i="4" s="1"/>
  <c r="E19" i="4" s="1"/>
  <c r="D14" i="4"/>
  <c r="D13" i="4"/>
  <c r="D19" i="4" s="1"/>
</calcChain>
</file>

<file path=xl/sharedStrings.xml><?xml version="1.0" encoding="utf-8"?>
<sst xmlns="http://schemas.openxmlformats.org/spreadsheetml/2006/main" count="602" uniqueCount="262">
  <si>
    <t>4</t>
  </si>
  <si>
    <t>20249999130000150</t>
  </si>
  <si>
    <t>915</t>
  </si>
  <si>
    <t>Прочие межбюджетные трансферты, передаваемые бюджетам городских поселений</t>
  </si>
  <si>
    <t>20229999130000150</t>
  </si>
  <si>
    <t>Прочие субсидии бюджетам городских поселений</t>
  </si>
  <si>
    <t>20225555130000150</t>
  </si>
  <si>
    <t>Субсидии бюджетам городских поселений на реализацию программ формирования современной городской среды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</si>
  <si>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</si>
  <si>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</si>
  <si>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11715030130000150</t>
  </si>
  <si>
    <t>Инициативные платежи, зачисляемые в бюджеты городских поселений</t>
  </si>
  <si>
    <t>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</si>
  <si>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</si>
  <si>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11406025130000430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</si>
  <si>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</si>
  <si>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11302995130000130</t>
  </si>
  <si>
    <t>Прочие доходы от компенсации затрат бюджетов городских поселений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</si>
  <si>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</si>
  <si>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</si>
  <si>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11105410130000120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</si>
  <si>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</si>
  <si>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11406013130000430</t>
  </si>
  <si>
    <t>914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</si>
  <si>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</si>
  <si>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</si>
  <si>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</si>
  <si>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11105430130000120</t>
  </si>
  <si>
    <t>825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</si>
  <si>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городских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</si>
  <si>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10606043131000110</t>
  </si>
  <si>
    <t>182</t>
  </si>
  <si>
    <t>земельный налог с физических лиц</t>
  </si>
  <si>
    <t>10606043130000110</t>
  </si>
  <si>
    <t>Земельный налог с физических лиц, обладающих земельным участком, расположенным в границах городских поселений</t>
  </si>
  <si>
    <t>10606033131000110</t>
  </si>
  <si>
    <t>Земельный налог с организаций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</si>
  <si>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</si>
  <si>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</si>
  <si>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</si>
  <si>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</si>
  <si>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</si>
  <si>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</si>
  <si>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10503010011000110</t>
  </si>
  <si>
    <t>Единый сельхоз налог</t>
  </si>
  <si>
    <t>10503010010000110</t>
  </si>
  <si>
    <t>Единый сельскохозяйственный налог</t>
  </si>
  <si>
    <t>10303000011000110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</si>
  <si>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</si>
  <si>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10303000010000110</t>
  </si>
  <si>
    <t>Туристический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</si>
  <si>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</si>
  <si>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</si>
  <si>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</si>
  <si>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</si>
  <si>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</si>
  <si>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</si>
  <si>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</si>
  <si>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</si>
  <si>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10102210011000110</t>
  </si>
  <si>
    <t>Налог на доходы физических лиц в части суммы налога, относящейся к налоговой базе, указанной в пункте 6.2 .статьи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</si>
  <si>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</si>
  <si>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</si>
  <si>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10102200011000110</t>
  </si>
  <si>
    <t>#Требуется уточнение</t>
  </si>
  <si>
    <t>10102140011000110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</si>
  <si>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</si>
  <si>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</si>
  <si>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</si>
  <si>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</si>
  <si>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</si>
  <si>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</si>
  <si>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</si>
  <si>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</si>
  <si>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</si>
  <si>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</si>
  <si>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</si>
  <si>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</si>
  <si>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</si>
  <si>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</si>
  <si>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</si>
  <si>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</si>
  <si>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</si>
  <si>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</si>
  <si>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</si>
  <si>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</si>
  <si>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</si>
  <si>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</si>
  <si>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</si>
  <si>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</si>
  <si>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</si>
  <si>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</si>
  <si>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</si>
  <si>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</si>
  <si>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</si>
  <si>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</si>
  <si>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</si>
  <si>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</si>
  <si>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</si>
  <si>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</si>
  <si>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</si>
  <si>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</si>
  <si>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</si>
  <si>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</si>
  <si>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</si>
  <si>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</si>
  <si>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</si>
  <si>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</si>
  <si>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</si>
  <si>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</si>
  <si>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</si>
  <si>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</si>
  <si>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</si>
  <si>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</si>
  <si>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</si>
  <si>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</si>
  <si>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</si>
  <si>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</si>
  <si>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730</t>
  </si>
  <si>
    <t>2000024040</t>
  </si>
  <si>
    <t>1301</t>
  </si>
  <si>
    <t>Обслуживание муниципального долга</t>
  </si>
  <si>
    <t>540</t>
  </si>
  <si>
    <t>2000024050</t>
  </si>
  <si>
    <t>0801</t>
  </si>
  <si>
    <t>Иные межбюджетные трансферты</t>
  </si>
  <si>
    <t>244</t>
  </si>
  <si>
    <t>Прочая закупка товаров, работ и услуг</t>
  </si>
  <si>
    <t>2000024030</t>
  </si>
  <si>
    <t>0300434040</t>
  </si>
  <si>
    <t>0503</t>
  </si>
  <si>
    <t>0300334030</t>
  </si>
  <si>
    <t>853</t>
  </si>
  <si>
    <t>0300234020</t>
  </si>
  <si>
    <t>Уплата иных платежей</t>
  </si>
  <si>
    <t>247</t>
  </si>
  <si>
    <t>0300134010</t>
  </si>
  <si>
    <t>Закупка энергетических ресурсов</t>
  </si>
  <si>
    <t>020И455550</t>
  </si>
  <si>
    <t>813</t>
  </si>
  <si>
    <t>0502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</si>
  <si>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</si>
  <si>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</si>
  <si>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</si>
  <si>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</si>
  <si>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 и услуг в целях капитального ремонта государственного (муниципального) имущества</t>
  </si>
  <si>
    <t>412</t>
  </si>
  <si>
    <t>200И267484</t>
  </si>
  <si>
    <t>0501</t>
  </si>
  <si>
    <t>Бюджетные инвестиции на приобретение объектов недвижимого имущества в государственную (муниципальную) собственность</t>
  </si>
  <si>
    <t>0412</t>
  </si>
  <si>
    <t>242</t>
  </si>
  <si>
    <t>Закупка товаров, работ и услуг в сфере информационно-коммуникационных технологий</t>
  </si>
  <si>
    <t>010039Д400</t>
  </si>
  <si>
    <t>0409</t>
  </si>
  <si>
    <t>01002S3740</t>
  </si>
  <si>
    <t>010029Д100</t>
  </si>
  <si>
    <t>010029Д050</t>
  </si>
  <si>
    <t>0100273740</t>
  </si>
  <si>
    <t>010019Д000</t>
  </si>
  <si>
    <t>0408</t>
  </si>
  <si>
    <t>0310</t>
  </si>
  <si>
    <t>0300275850</t>
  </si>
  <si>
    <t>0113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</si>
  <si>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</si>
  <si>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</si>
  <si>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870</t>
  </si>
  <si>
    <t>2000014010</t>
  </si>
  <si>
    <t>0111</t>
  </si>
  <si>
    <t>Резервные средства</t>
  </si>
  <si>
    <t>2000014060</t>
  </si>
  <si>
    <t>0103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</si>
  <si>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</si>
  <si>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</si>
  <si>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</si>
  <si>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</si>
  <si>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</si>
  <si>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</si>
  <si>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</si>
  <si>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</si>
  <si>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</si>
  <si>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</si>
  <si>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</si>
  <si>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</si>
  <si>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</si>
  <si>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</si>
  <si>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</si>
  <si>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</si>
  <si>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</si>
  <si>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</si>
  <si>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</si>
  <si>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</si>
  <si>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</si>
  <si>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</si>
  <si>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</si>
  <si>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</si>
  <si>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</si>
  <si>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</si>
  <si>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</si>
  <si>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</si>
  <si>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</si>
  <si>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</si>
  <si>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</si>
  <si>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</si>
  <si>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</si>
  <si>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</si>
  <si>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</si>
  <si>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</si>
  <si>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01020000130000810</t>
  </si>
  <si>
    <t>520</t>
  </si>
  <si>
    <t>Погашение городскими поселениями кредитов от кредитных организаций в валюте Российской Федерации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</si>
  <si>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</si>
  <si>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</si>
  <si>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</si>
  <si>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</si>
  <si>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</si>
  <si>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</si>
  <si>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</si>
  <si>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</si>
  <si>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</si>
  <si>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Приложение № 1</t>
  </si>
  <si>
    <t>УТВЕРЖДЕН</t>
  </si>
  <si>
    <t xml:space="preserve"> постановлением  администрации </t>
  </si>
  <si>
    <t xml:space="preserve">Олонецкого национального </t>
  </si>
  <si>
    <t>муниципального района</t>
  </si>
  <si>
    <t xml:space="preserve"> от                     2026г. № </t>
  </si>
  <si>
    <t>ОТЧЕТ ОБ ИСПОЛНЕНИИ БЮДЖЕТА ОЛОНЕЦКОГО ГОРОДСКОГО ПОСЕЛЕНИЯ</t>
  </si>
  <si>
    <t>КОДЫ</t>
  </si>
  <si>
    <t>Форма по ОКУД</t>
  </si>
  <si>
    <t>0503117</t>
  </si>
  <si>
    <t>Дата</t>
  </si>
  <si>
    <t>Наименование финансового органа</t>
  </si>
  <si>
    <t>по ОКПО</t>
  </si>
  <si>
    <t/>
  </si>
  <si>
    <t>Наименование публично-правового образования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</si>
  <si>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</si>
  <si>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</si>
  <si>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</si>
  <si>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</si>
  <si>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на  1 июля 2026 г.</t>
  </si>
  <si>
    <t>2. Расходы бюджета</t>
  </si>
  <si>
    <t>3. Источники финансирования дефицита бюджета</t>
  </si>
  <si>
    <t>УТВЕРЖДЕНО</t>
  </si>
  <si>
    <t xml:space="preserve"> Постановлением  администрации</t>
  </si>
  <si>
    <t>Олонецкого национального</t>
  </si>
  <si>
    <t>Код расхода по ФКР, КВР</t>
  </si>
  <si>
    <t>Утвержденные бюджетные назначения на 2026 год</t>
  </si>
  <si>
    <t>Резервные фонды</t>
  </si>
  <si>
    <t>915 0111 0000000000 000</t>
  </si>
  <si>
    <t>Резервный фонд Олонецкого городского поселения</t>
  </si>
  <si>
    <t>915 0111 2000014010 000</t>
  </si>
  <si>
    <t>915 0111 2000014010 870</t>
  </si>
  <si>
    <t>Другие общегосударственные вопросы</t>
  </si>
  <si>
    <t xml:space="preserve"> 000 0113 0000000000 000</t>
  </si>
  <si>
    <t xml:space="preserve"> 000 0113 2000014010 000</t>
  </si>
  <si>
    <t>Пособия, компенсации и иные социальные выплаты гражданам, кроме публичных нормативных обязательств</t>
  </si>
  <si>
    <t xml:space="preserve"> 000 0113 2000014010 321</t>
  </si>
  <si>
    <t>Итого резервный фонд бюджета</t>
  </si>
  <si>
    <t>Отчет об использовании бюджетных ассигнований резервных фондов бюджета Олонецкого городского поселения за 1 полугодие 2026 года</t>
  </si>
  <si>
    <t>Кассовое исполнение за 1 полугодие  2026 года</t>
  </si>
  <si>
    <t>Приложение  2</t>
  </si>
  <si>
    <t xml:space="preserve">  от  10.07. 2026 № 653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</si>
</sst>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3" fillId="0" borderId="6">
      <alignment horizontal="left" wrapText="1"/>
    </xf>
    <xf numFmtId="49" fontId="13" fillId="0" borderId="7">
      <alignment horizontal="center"/>
    </xf>
    <xf numFmtId="49" fontId="13" fillId="0" borderId="8">
      <alignment horizontal="center" wrapText="1"/>
    </xf>
  </cellStyleXfs>
  <cellXfs count="58">
    <xf numFmtId="0" fontId="0" fillId="0" borderId="0" xfId="0"/>
    <xf numFmtId="0" fontId="2" fillId="0" borderId="0" xfId="1" applyFont="1"/>
    <xf numFmtId="0" fontId="4" fillId="0" borderId="0" xfId="0" applyFont="1"/>
    <xf numFmtId="0" fontId="4" fillId="0" borderId="0" xfId="2" applyFont="1" applyAlignment="1">
      <alignment horizontal="right"/>
    </xf>
    <xf numFmtId="0" fontId="4" fillId="0" borderId="0" xfId="2" applyFont="1" applyAlignment="1"/>
    <xf numFmtId="0" fontId="6" fillId="0" borderId="0" xfId="2" applyNumberFormat="1" applyFont="1" applyFill="1" applyAlignment="1" applyProtection="1"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4" fillId="0" borderId="0" xfId="2" applyFont="1" applyProtection="1"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6" fillId="0" borderId="0" xfId="2" applyNumberFormat="1" applyFont="1" applyFill="1" applyBorder="1" applyAlignment="1" applyProtection="1">
      <protection hidden="1"/>
    </xf>
    <xf numFmtId="0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Border="1" applyAlignment="1" applyProtection="1">
      <alignment horizontal="right"/>
      <protection hidden="1"/>
    </xf>
    <xf numFmtId="49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49" fontId="6" fillId="0" borderId="3" xfId="2" applyNumberFormat="1" applyFont="1" applyFill="1" applyBorder="1" applyAlignment="1" applyProtection="1">
      <alignment horizontal="center"/>
      <protection hidden="1"/>
    </xf>
    <xf numFmtId="14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vertical="top"/>
      <protection hidden="1"/>
    </xf>
    <xf numFmtId="0" fontId="6" fillId="0" borderId="0" xfId="2" applyNumberFormat="1" applyFont="1" applyFill="1" applyBorder="1" applyAlignment="1" applyProtection="1">
      <alignment horizontal="right" vertical="top"/>
      <protection hidden="1"/>
    </xf>
    <xf numFmtId="0" fontId="6" fillId="0" borderId="0" xfId="2" applyNumberFormat="1" applyFont="1" applyFill="1" applyBorder="1" applyAlignment="1" applyProtection="1">
      <alignment horizontal="center" vertical="top"/>
      <protection hidden="1"/>
    </xf>
    <xf numFmtId="0" fontId="6" fillId="0" borderId="3" xfId="2" applyNumberFormat="1" applyFont="1" applyFill="1" applyBorder="1" applyAlignment="1" applyProtection="1">
      <alignment horizontal="center" vertical="top"/>
      <protection hidden="1"/>
    </xf>
    <xf numFmtId="0" fontId="6" fillId="0" borderId="0" xfId="2" applyNumberFormat="1" applyFont="1" applyFill="1" applyAlignment="1" applyProtection="1">
      <alignment wrapText="1"/>
      <protection hidden="1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165" fontId="9" fillId="0" borderId="3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40" fontId="9" fillId="0" borderId="3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7" fontId="9" fillId="0" borderId="3" xfId="0" applyNumberFormat="1" applyFont="1" applyBorder="1" applyAlignment="1">
      <alignment horizontal="right" vertical="top" wrapText="1"/>
    </xf>
    <xf numFmtId="166" fontId="9" fillId="0" borderId="3" xfId="0" applyNumberFormat="1" applyFont="1" applyBorder="1" applyAlignment="1">
      <alignment horizontal="right" vertical="top" wrapText="1"/>
    </xf>
    <xf numFmtId="168" fontId="9" fillId="0" borderId="3" xfId="0" applyNumberFormat="1" applyFont="1" applyBorder="1" applyAlignment="1">
      <alignment horizontal="right" vertical="top" wrapText="1"/>
    </xf>
    <xf numFmtId="0" fontId="10" fillId="0" borderId="0" xfId="3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3" fillId="0" borderId="0" xfId="3" applyFont="1"/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wrapText="1"/>
    </xf>
    <xf numFmtId="0" fontId="14" fillId="0" borderId="3" xfId="4" applyNumberFormat="1" applyFont="1" applyBorder="1" applyAlignment="1" applyProtection="1">
      <alignment horizontal="left" vertical="center" wrapText="1"/>
    </xf>
    <xf numFmtId="49" fontId="14" fillId="0" borderId="3" xfId="5" applyNumberFormat="1" applyFont="1" applyBorder="1" applyAlignment="1" applyProtection="1">
      <alignment horizontal="center"/>
    </xf>
    <xf numFmtId="4" fontId="14" fillId="0" borderId="3" xfId="6" applyNumberFormat="1" applyFont="1" applyBorder="1" applyAlignment="1" applyProtection="1">
      <alignment horizontal="right" vertical="center"/>
    </xf>
    <xf numFmtId="49" fontId="14" fillId="0" borderId="3" xfId="5" applyNumberFormat="1" applyFont="1" applyBorder="1" applyAlignment="1" applyProtection="1">
      <alignment horizontal="center" vertical="center"/>
    </xf>
    <xf numFmtId="0" fontId="2" fillId="0" borderId="3" xfId="3" applyFont="1" applyBorder="1" applyAlignment="1">
      <alignment horizontal="left"/>
    </xf>
    <xf numFmtId="0" fontId="2" fillId="0" borderId="3" xfId="3" applyFont="1" applyBorder="1"/>
    <xf numFmtId="0" fontId="5" fillId="0" borderId="0" xfId="1" applyFont="1" applyAlignment="1">
      <alignment horizontal="right"/>
    </xf>
    <xf numFmtId="0" fontId="7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left" vertical="top" wrapText="1"/>
      <protection hidden="1"/>
    </xf>
    <xf numFmtId="0" fontId="4" fillId="0" borderId="0" xfId="2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center" wrapText="1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6"/>
  <sheetViews>
    <sheetView topLeftCell="A7" workbookViewId="0">
      <selection activeCell="B30" sqref="B30"/>
    </sheetView>
  </sheetViews>
  <sheetFormatPr defaultColWidth="9.140625" defaultRowHeight="12.75" x14ac:dyDescent="0.2"/>
  <cols>
    <col min="1" max="1" width="0.42578125" style="2" customWidth="1"/>
    <col min="2" max="2" width="42.85546875" style="2" customWidth="1"/>
    <col min="3" max="3" width="9.140625" style="2" customWidth="1"/>
    <col min="4" max="4" width="20" style="2" customWidth="1"/>
    <col min="5" max="7" width="14.28515625" style="2" customWidth="1"/>
    <col min="8" max="8" width="0" style="2" hidden="1" customWidth="1"/>
    <col min="9" max="9" width="0.42578125" style="2" customWidth="1"/>
    <col min="10" max="255" width="9.140625" style="2" customWidth="1"/>
    <col min="256" max="16384" width="9.140625" style="2"/>
  </cols>
  <sheetData>
    <row r="7" spans="1:13" ht="15" x14ac:dyDescent="0.25">
      <c r="A7" s="1"/>
      <c r="B7" s="1"/>
      <c r="C7" s="51" t="s">
        <v>220</v>
      </c>
      <c r="D7" s="51"/>
      <c r="E7" s="51"/>
      <c r="F7" s="51"/>
      <c r="G7" s="51"/>
      <c r="H7" s="51"/>
      <c r="I7" s="51"/>
      <c r="J7" s="1"/>
      <c r="K7" s="1"/>
      <c r="L7" s="1"/>
      <c r="M7" s="1"/>
    </row>
    <row r="8" spans="1:13" ht="15" x14ac:dyDescent="0.25">
      <c r="A8" s="1"/>
      <c r="B8" s="1"/>
      <c r="C8" s="51" t="s">
        <v>221</v>
      </c>
      <c r="D8" s="51"/>
      <c r="E8" s="51"/>
      <c r="F8" s="51"/>
      <c r="G8" s="51"/>
      <c r="H8" s="3"/>
      <c r="I8" s="3"/>
      <c r="J8" s="1"/>
      <c r="K8" s="1"/>
      <c r="L8" s="1"/>
      <c r="M8" s="1"/>
    </row>
    <row r="9" spans="1:13" ht="15" x14ac:dyDescent="0.25">
      <c r="A9" s="1"/>
      <c r="B9" s="1"/>
      <c r="C9" s="47" t="s">
        <v>222</v>
      </c>
      <c r="D9" s="47"/>
      <c r="E9" s="47"/>
      <c r="F9" s="47"/>
      <c r="G9" s="47"/>
      <c r="H9" s="4"/>
      <c r="I9" s="4"/>
      <c r="J9" s="1"/>
      <c r="K9" s="1"/>
      <c r="L9" s="1"/>
      <c r="M9" s="1"/>
    </row>
    <row r="10" spans="1:13" ht="15" x14ac:dyDescent="0.25">
      <c r="A10" s="1"/>
      <c r="B10" s="1"/>
      <c r="C10" s="47" t="s">
        <v>223</v>
      </c>
      <c r="D10" s="47"/>
      <c r="E10" s="47"/>
      <c r="F10" s="47"/>
      <c r="G10" s="47"/>
      <c r="H10" s="51"/>
      <c r="I10" s="51"/>
      <c r="J10" s="1"/>
      <c r="K10" s="1"/>
      <c r="L10" s="1"/>
      <c r="M10" s="1"/>
    </row>
    <row r="11" spans="1:13" ht="15" x14ac:dyDescent="0.25">
      <c r="A11" s="1"/>
      <c r="B11" s="1"/>
      <c r="C11" s="47" t="s">
        <v>224</v>
      </c>
      <c r="D11" s="47"/>
      <c r="E11" s="47"/>
      <c r="F11" s="47"/>
      <c r="G11" s="47"/>
      <c r="H11" s="4"/>
      <c r="I11" s="4"/>
      <c r="J11" s="1"/>
      <c r="K11" s="1"/>
      <c r="L11" s="1"/>
      <c r="M11" s="1"/>
    </row>
    <row r="12" spans="1:13" ht="15" x14ac:dyDescent="0.25">
      <c r="A12" s="1"/>
      <c r="B12" s="1"/>
      <c r="C12" s="47" t="s">
        <v>225</v>
      </c>
      <c r="D12" s="47"/>
      <c r="E12" s="47"/>
      <c r="F12" s="47"/>
      <c r="G12" s="47"/>
      <c r="H12" s="4"/>
      <c r="I12" s="4"/>
      <c r="J12" s="1"/>
      <c r="K12" s="1"/>
      <c r="L12" s="1"/>
      <c r="M12" s="1"/>
    </row>
    <row r="16" spans="1:13" x14ac:dyDescent="0.2">
      <c r="A16" s="5"/>
      <c r="B16" s="48" t="s">
        <v>226</v>
      </c>
      <c r="C16" s="48"/>
      <c r="D16" s="48"/>
      <c r="E16" s="48"/>
      <c r="F16" s="48"/>
      <c r="G16" s="48"/>
      <c r="H16" s="6"/>
      <c r="I16" s="6"/>
      <c r="J16" s="7"/>
      <c r="K16" s="7"/>
      <c r="L16" s="7"/>
      <c r="M16" s="7"/>
    </row>
    <row r="17" spans="1:13" ht="14.25" x14ac:dyDescent="0.2">
      <c r="A17" s="5"/>
      <c r="B17" s="5"/>
      <c r="C17" s="8"/>
      <c r="D17" s="8"/>
      <c r="E17" s="8"/>
      <c r="F17" s="8"/>
      <c r="G17" s="5"/>
      <c r="H17" s="9"/>
      <c r="I17" s="10"/>
      <c r="J17" s="5"/>
      <c r="K17" s="5"/>
      <c r="L17" s="5"/>
      <c r="M17" s="7"/>
    </row>
    <row r="18" spans="1:13" x14ac:dyDescent="0.2">
      <c r="A18" s="5"/>
      <c r="B18" s="49" t="s">
        <v>239</v>
      </c>
      <c r="C18" s="49"/>
      <c r="D18" s="49"/>
      <c r="E18" s="49"/>
      <c r="F18" s="10"/>
      <c r="G18" s="11" t="s">
        <v>227</v>
      </c>
      <c r="H18" s="12"/>
      <c r="I18" s="13"/>
      <c r="J18" s="5"/>
      <c r="K18" s="5"/>
      <c r="L18" s="5"/>
      <c r="M18" s="7"/>
    </row>
    <row r="19" spans="1:13" x14ac:dyDescent="0.2">
      <c r="A19" s="5"/>
      <c r="B19" s="5"/>
      <c r="C19" s="5"/>
      <c r="D19" s="14"/>
      <c r="E19" s="12"/>
      <c r="F19" s="12" t="s">
        <v>228</v>
      </c>
      <c r="G19" s="15" t="s">
        <v>229</v>
      </c>
      <c r="H19" s="12"/>
      <c r="I19" s="10"/>
      <c r="J19" s="5"/>
      <c r="K19" s="5"/>
      <c r="L19" s="5"/>
      <c r="M19" s="7"/>
    </row>
    <row r="20" spans="1:13" x14ac:dyDescent="0.2">
      <c r="A20" s="5"/>
      <c r="B20" s="5"/>
      <c r="C20" s="5"/>
      <c r="D20" s="14"/>
      <c r="E20" s="12"/>
      <c r="F20" s="12" t="s">
        <v>230</v>
      </c>
      <c r="G20" s="16">
        <v>46204</v>
      </c>
      <c r="H20" s="12"/>
      <c r="I20" s="10"/>
      <c r="J20" s="5"/>
      <c r="K20" s="5"/>
      <c r="L20" s="5"/>
      <c r="M20" s="7"/>
    </row>
    <row r="21" spans="1:13" ht="21.75" customHeight="1" x14ac:dyDescent="0.2">
      <c r="A21" s="17"/>
      <c r="B21" s="17" t="s">
        <v>231</v>
      </c>
      <c r="C21" s="50"/>
      <c r="D21" s="50"/>
      <c r="E21" s="12"/>
      <c r="F21" s="12" t="s">
        <v>232</v>
      </c>
      <c r="G21" s="11" t="s">
        <v>233</v>
      </c>
      <c r="H21" s="18"/>
      <c r="I21" s="19"/>
      <c r="J21" s="17"/>
      <c r="K21" s="17"/>
      <c r="L21" s="17"/>
      <c r="M21" s="7"/>
    </row>
    <row r="22" spans="1:13" x14ac:dyDescent="0.2">
      <c r="A22" s="17"/>
      <c r="B22" s="17" t="s">
        <v>234</v>
      </c>
      <c r="C22" s="17"/>
      <c r="D22" s="18"/>
      <c r="E22" s="18"/>
      <c r="F22" s="18" t="s">
        <v>235</v>
      </c>
      <c r="G22" s="20">
        <v>915</v>
      </c>
      <c r="H22" s="18"/>
      <c r="I22" s="19"/>
      <c r="J22" s="17"/>
      <c r="K22" s="17"/>
      <c r="L22" s="17"/>
      <c r="M22" s="7"/>
    </row>
    <row r="23" spans="1:13" x14ac:dyDescent="0.2">
      <c r="A23" s="5"/>
      <c r="B23" s="5" t="s">
        <v>236</v>
      </c>
      <c r="C23" s="21"/>
      <c r="D23" s="18"/>
      <c r="E23" s="18"/>
      <c r="F23" s="18" t="s">
        <v>237</v>
      </c>
      <c r="G23" s="20" t="s">
        <v>233</v>
      </c>
      <c r="H23" s="9"/>
      <c r="I23" s="10"/>
      <c r="J23" s="5"/>
      <c r="K23" s="5"/>
      <c r="L23" s="5"/>
      <c r="M23" s="7"/>
    </row>
    <row r="24" spans="1:13" x14ac:dyDescent="0.2">
      <c r="A24" s="5"/>
      <c r="B24" s="5" t="s">
        <v>238</v>
      </c>
      <c r="C24" s="5"/>
      <c r="D24" s="5"/>
      <c r="E24" s="10"/>
      <c r="F24" s="10"/>
      <c r="G24" s="11">
        <v>383</v>
      </c>
      <c r="H24" s="9"/>
      <c r="I24" s="10"/>
      <c r="J24" s="5"/>
      <c r="K24" s="5"/>
      <c r="L24" s="5"/>
      <c r="M24" s="7"/>
    </row>
    <row r="26" spans="1:13" ht="23.25" customHeight="1" x14ac:dyDescent="0.2">
      <c r="A26" s="22"/>
      <c r="B26" s="52" t="s">
        <v>113</v>
      </c>
      <c r="C26" s="52" t="s">
        <v>112</v>
      </c>
      <c r="D26" s="52"/>
      <c r="E26" s="52" t="s">
        <v>111</v>
      </c>
      <c r="F26" s="52" t="s">
        <v>110</v>
      </c>
      <c r="G26" s="52" t="s">
        <v>109</v>
      </c>
      <c r="H26" s="52" t="s">
        <v>100</v>
      </c>
      <c r="I26" s="23"/>
    </row>
    <row r="27" spans="1:13" ht="21" customHeight="1" x14ac:dyDescent="0.2">
      <c r="A27" s="22"/>
      <c r="B27" s="52"/>
      <c r="C27" s="52" t="s">
        <v>108</v>
      </c>
      <c r="D27" s="52" t="s">
        <v>107</v>
      </c>
      <c r="E27" s="52"/>
      <c r="F27" s="52"/>
      <c r="G27" s="52"/>
      <c r="H27" s="52"/>
      <c r="I27" s="23"/>
    </row>
    <row r="28" spans="1:13" ht="409.6" hidden="1" customHeight="1" x14ac:dyDescent="0.2">
      <c r="A28" s="22"/>
      <c r="B28" s="2" t="s">
        <v>106</v>
      </c>
      <c r="C28" s="2" t="s">
        <v>105</v>
      </c>
      <c r="D28" s="2" t="s">
        <v>104</v>
      </c>
      <c r="E28" s="2" t="s">
        <v>103</v>
      </c>
      <c r="F28" s="2" t="s">
        <v>102</v>
      </c>
      <c r="G28" s="2" t="s">
        <v>101</v>
      </c>
      <c r="H28" s="2" t="s">
        <v>100</v>
      </c>
      <c r="I28" s="23"/>
    </row>
    <row r="29" spans="1:13" x14ac:dyDescent="0.2">
      <c r="A29" s="22"/>
      <c r="B29" s="24" t="s">
        <v>99</v>
      </c>
      <c r="C29" s="25" t="s">
        <v>98</v>
      </c>
      <c r="D29" s="26" t="s">
        <v>97</v>
      </c>
      <c r="E29" s="27">
        <v>89489088.890000001</v>
      </c>
      <c r="F29" s="27">
        <v>31618477.09</v>
      </c>
      <c r="G29" s="27">
        <v>57870611.799999997</v>
      </c>
      <c r="H29" s="28" t="s">
        <v>0</v>
      </c>
      <c r="I29" s="23"/>
    </row>
    <row r="30" spans="1:13" ht="180" x14ac:dyDescent="0.2">
      <c r="A30" s="22"/>
      <c r="B30" s="24" t="s">
        <v>96</v>
      </c>
      <c r="C30" s="25" t="s">
        <v>31</v>
      </c>
      <c r="D30" s="26" t="s">
        <v>95</v>
      </c>
      <c r="E30" s="27">
        <v>19066000</v>
      </c>
      <c r="F30" s="27">
        <v>0</v>
      </c>
      <c r="G30" s="27">
        <v>19066000</v>
      </c>
      <c r="H30" s="28" t="s">
        <v>0</v>
      </c>
      <c r="I30" s="23"/>
    </row>
    <row r="31" spans="1:13" ht="202.5" x14ac:dyDescent="0.2">
      <c r="A31" s="22"/>
      <c r="B31" s="24" t="s">
        <v>94</v>
      </c>
      <c r="C31" s="25" t="s">
        <v>31</v>
      </c>
      <c r="D31" s="26" t="s">
        <v>93</v>
      </c>
      <c r="E31" s="27">
        <v>0</v>
      </c>
      <c r="F31" s="27">
        <v>7934313.3799999999</v>
      </c>
      <c r="G31" s="27">
        <v>0</v>
      </c>
      <c r="H31" s="28" t="s">
        <v>0</v>
      </c>
      <c r="I31" s="23"/>
    </row>
    <row r="32" spans="1:13" ht="202.5" x14ac:dyDescent="0.2">
      <c r="A32" s="22"/>
      <c r="B32" s="24" t="s">
        <v>92</v>
      </c>
      <c r="C32" s="25" t="s">
        <v>31</v>
      </c>
      <c r="D32" s="26" t="s">
        <v>91</v>
      </c>
      <c r="E32" s="27">
        <v>0</v>
      </c>
      <c r="F32" s="27">
        <v>1771.25</v>
      </c>
      <c r="G32" s="27">
        <v>0</v>
      </c>
      <c r="H32" s="28" t="s">
        <v>0</v>
      </c>
      <c r="I32" s="23"/>
    </row>
    <row r="33" spans="1:9" ht="135" x14ac:dyDescent="0.2">
      <c r="A33" s="22"/>
      <c r="B33" s="24" t="s">
        <v>90</v>
      </c>
      <c r="C33" s="25" t="s">
        <v>31</v>
      </c>
      <c r="D33" s="26" t="s">
        <v>89</v>
      </c>
      <c r="E33" s="27">
        <v>84000</v>
      </c>
      <c r="F33" s="27">
        <v>0</v>
      </c>
      <c r="G33" s="27">
        <v>84000</v>
      </c>
      <c r="H33" s="28" t="s">
        <v>0</v>
      </c>
      <c r="I33" s="23"/>
    </row>
    <row r="34" spans="1:9" ht="157.5" x14ac:dyDescent="0.2">
      <c r="A34" s="22"/>
      <c r="B34" s="24" t="s">
        <v>88</v>
      </c>
      <c r="C34" s="25" t="s">
        <v>31</v>
      </c>
      <c r="D34" s="26" t="s">
        <v>87</v>
      </c>
      <c r="E34" s="27">
        <v>0</v>
      </c>
      <c r="F34" s="27">
        <v>37871.97</v>
      </c>
      <c r="G34" s="27">
        <v>0</v>
      </c>
      <c r="H34" s="28" t="s">
        <v>0</v>
      </c>
      <c r="I34" s="23"/>
    </row>
    <row r="35" spans="1:9" ht="146.25" x14ac:dyDescent="0.2">
      <c r="A35" s="22"/>
      <c r="B35" s="24" t="s">
        <v>86</v>
      </c>
      <c r="C35" s="25" t="s">
        <v>31</v>
      </c>
      <c r="D35" s="26" t="s">
        <v>85</v>
      </c>
      <c r="E35" s="27">
        <v>0</v>
      </c>
      <c r="F35" s="27">
        <v>35100</v>
      </c>
      <c r="G35" s="27">
        <v>0</v>
      </c>
      <c r="H35" s="28" t="s">
        <v>0</v>
      </c>
      <c r="I35" s="23"/>
    </row>
    <row r="36" spans="1:9" ht="146.25" x14ac:dyDescent="0.2">
      <c r="A36" s="22"/>
      <c r="B36" s="24" t="s">
        <v>84</v>
      </c>
      <c r="C36" s="25" t="s">
        <v>31</v>
      </c>
      <c r="D36" s="26" t="s">
        <v>83</v>
      </c>
      <c r="E36" s="27">
        <v>0</v>
      </c>
      <c r="F36" s="27">
        <v>21313.040000000001</v>
      </c>
      <c r="G36" s="27">
        <v>0</v>
      </c>
      <c r="H36" s="28" t="s">
        <v>0</v>
      </c>
      <c r="I36" s="23"/>
    </row>
    <row r="37" spans="1:9" ht="112.5" x14ac:dyDescent="0.2">
      <c r="A37" s="22"/>
      <c r="B37" s="24" t="s">
        <v>82</v>
      </c>
      <c r="C37" s="25" t="s">
        <v>31</v>
      </c>
      <c r="D37" s="26" t="s">
        <v>81</v>
      </c>
      <c r="E37" s="27">
        <v>2319000</v>
      </c>
      <c r="F37" s="27">
        <v>0</v>
      </c>
      <c r="G37" s="27">
        <v>2319000</v>
      </c>
      <c r="H37" s="28" t="s">
        <v>0</v>
      </c>
      <c r="I37" s="23"/>
    </row>
    <row r="38" spans="1:9" ht="135" x14ac:dyDescent="0.2">
      <c r="A38" s="22"/>
      <c r="B38" s="24" t="s">
        <v>80</v>
      </c>
      <c r="C38" s="25" t="s">
        <v>31</v>
      </c>
      <c r="D38" s="26" t="s">
        <v>79</v>
      </c>
      <c r="E38" s="27">
        <v>0</v>
      </c>
      <c r="F38" s="27">
        <v>37872.57</v>
      </c>
      <c r="G38" s="27">
        <v>0</v>
      </c>
      <c r="H38" s="28" t="s">
        <v>0</v>
      </c>
      <c r="I38" s="23"/>
    </row>
    <row r="39" spans="1:9" ht="135" x14ac:dyDescent="0.2">
      <c r="A39" s="22"/>
      <c r="B39" s="24" t="s">
        <v>78</v>
      </c>
      <c r="C39" s="25" t="s">
        <v>31</v>
      </c>
      <c r="D39" s="26" t="s">
        <v>77</v>
      </c>
      <c r="E39" s="27">
        <v>0</v>
      </c>
      <c r="F39" s="27">
        <v>3893.91</v>
      </c>
      <c r="G39" s="27">
        <v>0</v>
      </c>
      <c r="H39" s="28" t="s">
        <v>0</v>
      </c>
      <c r="I39" s="23"/>
    </row>
    <row r="40" spans="1:9" ht="382.5" x14ac:dyDescent="0.2">
      <c r="A40" s="22"/>
      <c r="B40" s="24" t="s">
        <v>76</v>
      </c>
      <c r="C40" s="25" t="s">
        <v>31</v>
      </c>
      <c r="D40" s="26" t="s">
        <v>75</v>
      </c>
      <c r="E40" s="27">
        <v>58000</v>
      </c>
      <c r="F40" s="27">
        <v>0</v>
      </c>
      <c r="G40" s="27">
        <v>58000</v>
      </c>
      <c r="H40" s="28" t="s">
        <v>0</v>
      </c>
      <c r="I40" s="23"/>
    </row>
    <row r="41" spans="1:9" ht="405" x14ac:dyDescent="0.2">
      <c r="A41" s="22"/>
      <c r="B41" s="24" t="s">
        <v>74</v>
      </c>
      <c r="C41" s="25" t="s">
        <v>31</v>
      </c>
      <c r="D41" s="26" t="s">
        <v>73</v>
      </c>
      <c r="E41" s="27">
        <v>0</v>
      </c>
      <c r="F41" s="27">
        <v>-57158.73</v>
      </c>
      <c r="G41" s="27">
        <v>0</v>
      </c>
      <c r="H41" s="28" t="s">
        <v>0</v>
      </c>
      <c r="I41" s="23"/>
    </row>
    <row r="42" spans="1:9" ht="90" x14ac:dyDescent="0.2">
      <c r="A42" s="22"/>
      <c r="B42" s="24" t="s">
        <v>72</v>
      </c>
      <c r="C42" s="25" t="s">
        <v>31</v>
      </c>
      <c r="D42" s="26" t="s">
        <v>71</v>
      </c>
      <c r="E42" s="27">
        <v>194000</v>
      </c>
      <c r="F42" s="27">
        <v>0</v>
      </c>
      <c r="G42" s="27">
        <v>194000</v>
      </c>
      <c r="H42" s="28" t="s">
        <v>0</v>
      </c>
      <c r="I42" s="23"/>
    </row>
    <row r="43" spans="1:9" ht="112.5" x14ac:dyDescent="0.2">
      <c r="A43" s="22"/>
      <c r="B43" s="24" t="s">
        <v>70</v>
      </c>
      <c r="C43" s="25" t="s">
        <v>31</v>
      </c>
      <c r="D43" s="26" t="s">
        <v>69</v>
      </c>
      <c r="E43" s="27">
        <v>0</v>
      </c>
      <c r="F43" s="27">
        <v>134249.1</v>
      </c>
      <c r="G43" s="27">
        <v>0</v>
      </c>
      <c r="H43" s="28" t="s">
        <v>0</v>
      </c>
      <c r="I43" s="23"/>
    </row>
    <row r="44" spans="1:9" ht="90" x14ac:dyDescent="0.2">
      <c r="A44" s="22"/>
      <c r="B44" s="24" t="s">
        <v>68</v>
      </c>
      <c r="C44" s="25" t="s">
        <v>31</v>
      </c>
      <c r="D44" s="26" t="s">
        <v>67</v>
      </c>
      <c r="E44" s="27">
        <v>614000</v>
      </c>
      <c r="F44" s="27">
        <v>0</v>
      </c>
      <c r="G44" s="27">
        <v>614000</v>
      </c>
      <c r="H44" s="28" t="s">
        <v>0</v>
      </c>
      <c r="I44" s="23"/>
    </row>
    <row r="45" spans="1:9" ht="112.5" x14ac:dyDescent="0.2">
      <c r="A45" s="22"/>
      <c r="B45" s="24" t="s">
        <v>66</v>
      </c>
      <c r="C45" s="25" t="s">
        <v>31</v>
      </c>
      <c r="D45" s="26" t="s">
        <v>65</v>
      </c>
      <c r="E45" s="27">
        <v>0</v>
      </c>
      <c r="F45" s="27">
        <v>157579.20000000001</v>
      </c>
      <c r="G45" s="27">
        <v>0</v>
      </c>
      <c r="H45" s="28" t="s">
        <v>0</v>
      </c>
      <c r="I45" s="23"/>
    </row>
    <row r="46" spans="1:9" x14ac:dyDescent="0.2">
      <c r="A46" s="22"/>
      <c r="B46" s="24" t="s">
        <v>64</v>
      </c>
      <c r="C46" s="25" t="s">
        <v>31</v>
      </c>
      <c r="D46" s="26" t="s">
        <v>63</v>
      </c>
      <c r="E46" s="27">
        <v>0</v>
      </c>
      <c r="F46" s="27">
        <v>295.8</v>
      </c>
      <c r="G46" s="27">
        <v>0</v>
      </c>
      <c r="H46" s="28" t="s">
        <v>0</v>
      </c>
      <c r="I46" s="23"/>
    </row>
    <row r="47" spans="1:9" ht="45" x14ac:dyDescent="0.2">
      <c r="A47" s="22"/>
      <c r="B47" s="24" t="s">
        <v>62</v>
      </c>
      <c r="C47" s="25" t="s">
        <v>31</v>
      </c>
      <c r="D47" s="26" t="s">
        <v>61</v>
      </c>
      <c r="E47" s="27">
        <v>9970000</v>
      </c>
      <c r="F47" s="27">
        <v>0</v>
      </c>
      <c r="G47" s="27">
        <v>9970000</v>
      </c>
      <c r="H47" s="28" t="s">
        <v>0</v>
      </c>
      <c r="I47" s="23"/>
    </row>
    <row r="48" spans="1:9" ht="67.5" x14ac:dyDescent="0.2">
      <c r="A48" s="22"/>
      <c r="B48" s="24" t="s">
        <v>60</v>
      </c>
      <c r="C48" s="25" t="s">
        <v>31</v>
      </c>
      <c r="D48" s="26" t="s">
        <v>59</v>
      </c>
      <c r="E48" s="27">
        <v>0</v>
      </c>
      <c r="F48" s="27">
        <v>4755946.68</v>
      </c>
      <c r="G48" s="27">
        <v>0</v>
      </c>
      <c r="H48" s="28" t="s">
        <v>0</v>
      </c>
      <c r="I48" s="23"/>
    </row>
    <row r="49" spans="1:9" ht="90" x14ac:dyDescent="0.2">
      <c r="A49" s="22"/>
      <c r="B49" s="24" t="s">
        <v>58</v>
      </c>
      <c r="C49" s="25" t="s">
        <v>31</v>
      </c>
      <c r="D49" s="26" t="s">
        <v>57</v>
      </c>
      <c r="E49" s="27">
        <v>4840300</v>
      </c>
      <c r="F49" s="27">
        <v>2073307.74</v>
      </c>
      <c r="G49" s="27">
        <v>2766992.26</v>
      </c>
      <c r="H49" s="28" t="s">
        <v>0</v>
      </c>
      <c r="I49" s="23"/>
    </row>
    <row r="50" spans="1:9" ht="101.25" x14ac:dyDescent="0.2">
      <c r="A50" s="22"/>
      <c r="B50" s="24" t="s">
        <v>56</v>
      </c>
      <c r="C50" s="25" t="s">
        <v>31</v>
      </c>
      <c r="D50" s="26" t="s">
        <v>55</v>
      </c>
      <c r="E50" s="27">
        <v>23600</v>
      </c>
      <c r="F50" s="27">
        <v>12955.34</v>
      </c>
      <c r="G50" s="27">
        <v>10644.66</v>
      </c>
      <c r="H50" s="28" t="s">
        <v>0</v>
      </c>
      <c r="I50" s="23"/>
    </row>
    <row r="51" spans="1:9" ht="90" x14ac:dyDescent="0.2">
      <c r="A51" s="22"/>
      <c r="B51" s="24" t="s">
        <v>54</v>
      </c>
      <c r="C51" s="25" t="s">
        <v>31</v>
      </c>
      <c r="D51" s="26" t="s">
        <v>53</v>
      </c>
      <c r="E51" s="27">
        <v>4681900</v>
      </c>
      <c r="F51" s="27">
        <v>2252882.8199999998</v>
      </c>
      <c r="G51" s="27">
        <v>2429017.1800000002</v>
      </c>
      <c r="H51" s="28" t="s">
        <v>0</v>
      </c>
      <c r="I51" s="23"/>
    </row>
    <row r="52" spans="1:9" ht="90" x14ac:dyDescent="0.2">
      <c r="A52" s="22"/>
      <c r="B52" s="24" t="s">
        <v>52</v>
      </c>
      <c r="C52" s="25" t="s">
        <v>31</v>
      </c>
      <c r="D52" s="26" t="s">
        <v>51</v>
      </c>
      <c r="E52" s="27">
        <v>-295700</v>
      </c>
      <c r="F52" s="27">
        <v>-231447.53</v>
      </c>
      <c r="G52" s="27">
        <v>-64252.47</v>
      </c>
      <c r="H52" s="28" t="s">
        <v>0</v>
      </c>
      <c r="I52" s="23"/>
    </row>
    <row r="53" spans="1:9" x14ac:dyDescent="0.2">
      <c r="A53" s="22"/>
      <c r="B53" s="24" t="s">
        <v>50</v>
      </c>
      <c r="C53" s="25" t="s">
        <v>31</v>
      </c>
      <c r="D53" s="26" t="s">
        <v>49</v>
      </c>
      <c r="E53" s="27">
        <v>551150</v>
      </c>
      <c r="F53" s="27">
        <v>0</v>
      </c>
      <c r="G53" s="27">
        <v>551150</v>
      </c>
      <c r="H53" s="28" t="s">
        <v>0</v>
      </c>
      <c r="I53" s="23"/>
    </row>
    <row r="54" spans="1:9" ht="33.75" x14ac:dyDescent="0.2">
      <c r="A54" s="22"/>
      <c r="B54" s="24" t="s">
        <v>48</v>
      </c>
      <c r="C54" s="25" t="s">
        <v>31</v>
      </c>
      <c r="D54" s="26" t="s">
        <v>47</v>
      </c>
      <c r="E54" s="27">
        <v>0</v>
      </c>
      <c r="F54" s="27">
        <v>103658</v>
      </c>
      <c r="G54" s="27">
        <v>0</v>
      </c>
      <c r="H54" s="28" t="s">
        <v>0</v>
      </c>
      <c r="I54" s="23"/>
    </row>
    <row r="55" spans="1:9" x14ac:dyDescent="0.2">
      <c r="A55" s="22"/>
      <c r="B55" s="24" t="s">
        <v>46</v>
      </c>
      <c r="C55" s="25" t="s">
        <v>31</v>
      </c>
      <c r="D55" s="26" t="s">
        <v>45</v>
      </c>
      <c r="E55" s="27">
        <v>255000</v>
      </c>
      <c r="F55" s="27">
        <v>0</v>
      </c>
      <c r="G55" s="27">
        <v>255000</v>
      </c>
      <c r="H55" s="28" t="s">
        <v>0</v>
      </c>
      <c r="I55" s="23"/>
    </row>
    <row r="56" spans="1:9" x14ac:dyDescent="0.2">
      <c r="A56" s="22"/>
      <c r="B56" s="24" t="s">
        <v>44</v>
      </c>
      <c r="C56" s="25" t="s">
        <v>31</v>
      </c>
      <c r="D56" s="26" t="s">
        <v>43</v>
      </c>
      <c r="E56" s="27">
        <v>0</v>
      </c>
      <c r="F56" s="27">
        <v>104354</v>
      </c>
      <c r="G56" s="27">
        <v>0</v>
      </c>
      <c r="H56" s="28" t="s">
        <v>0</v>
      </c>
      <c r="I56" s="23"/>
    </row>
    <row r="57" spans="1:9" ht="33.75" x14ac:dyDescent="0.2">
      <c r="A57" s="22"/>
      <c r="B57" s="24" t="s">
        <v>42</v>
      </c>
      <c r="C57" s="25" t="s">
        <v>31</v>
      </c>
      <c r="D57" s="26" t="s">
        <v>41</v>
      </c>
      <c r="E57" s="27">
        <v>4598000</v>
      </c>
      <c r="F57" s="27">
        <v>0</v>
      </c>
      <c r="G57" s="27">
        <v>4598000</v>
      </c>
      <c r="H57" s="28" t="s">
        <v>0</v>
      </c>
      <c r="I57" s="23"/>
    </row>
    <row r="58" spans="1:9" ht="33.75" x14ac:dyDescent="0.2">
      <c r="A58" s="22"/>
      <c r="B58" s="24" t="s">
        <v>40</v>
      </c>
      <c r="C58" s="25" t="s">
        <v>31</v>
      </c>
      <c r="D58" s="26" t="s">
        <v>39</v>
      </c>
      <c r="E58" s="27">
        <v>0</v>
      </c>
      <c r="F58" s="27">
        <v>280313.87</v>
      </c>
      <c r="G58" s="27">
        <v>0</v>
      </c>
      <c r="H58" s="28" t="s">
        <v>0</v>
      </c>
      <c r="I58" s="23"/>
    </row>
    <row r="59" spans="1:9" ht="33.75" x14ac:dyDescent="0.2">
      <c r="A59" s="22"/>
      <c r="B59" s="24" t="s">
        <v>38</v>
      </c>
      <c r="C59" s="25" t="s">
        <v>31</v>
      </c>
      <c r="D59" s="26" t="s">
        <v>37</v>
      </c>
      <c r="E59" s="27">
        <v>2027000</v>
      </c>
      <c r="F59" s="27">
        <v>0</v>
      </c>
      <c r="G59" s="27">
        <v>2027000</v>
      </c>
      <c r="H59" s="28" t="s">
        <v>0</v>
      </c>
      <c r="I59" s="23"/>
    </row>
    <row r="60" spans="1:9" x14ac:dyDescent="0.2">
      <c r="A60" s="22"/>
      <c r="B60" s="24" t="s">
        <v>36</v>
      </c>
      <c r="C60" s="25" t="s">
        <v>31</v>
      </c>
      <c r="D60" s="26" t="s">
        <v>35</v>
      </c>
      <c r="E60" s="27">
        <v>0</v>
      </c>
      <c r="F60" s="27">
        <v>826016.43</v>
      </c>
      <c r="G60" s="27">
        <v>0</v>
      </c>
      <c r="H60" s="28" t="s">
        <v>0</v>
      </c>
      <c r="I60" s="23"/>
    </row>
    <row r="61" spans="1:9" ht="33.75" x14ac:dyDescent="0.2">
      <c r="A61" s="22"/>
      <c r="B61" s="24" t="s">
        <v>34</v>
      </c>
      <c r="C61" s="25" t="s">
        <v>31</v>
      </c>
      <c r="D61" s="26" t="s">
        <v>33</v>
      </c>
      <c r="E61" s="27">
        <v>2321000</v>
      </c>
      <c r="F61" s="27">
        <v>0</v>
      </c>
      <c r="G61" s="27">
        <v>2321000</v>
      </c>
      <c r="H61" s="28" t="s">
        <v>0</v>
      </c>
      <c r="I61" s="23"/>
    </row>
    <row r="62" spans="1:9" x14ac:dyDescent="0.2">
      <c r="A62" s="22"/>
      <c r="B62" s="24" t="s">
        <v>32</v>
      </c>
      <c r="C62" s="25" t="s">
        <v>31</v>
      </c>
      <c r="D62" s="26" t="s">
        <v>30</v>
      </c>
      <c r="E62" s="27">
        <v>0</v>
      </c>
      <c r="F62" s="27">
        <v>234026.96</v>
      </c>
      <c r="G62" s="27">
        <v>0</v>
      </c>
      <c r="H62" s="28" t="s">
        <v>0</v>
      </c>
      <c r="I62" s="23"/>
    </row>
    <row r="63" spans="1:9" ht="157.5" x14ac:dyDescent="0.2">
      <c r="A63" s="22"/>
      <c r="B63" s="24" t="s">
        <v>29</v>
      </c>
      <c r="C63" s="25" t="s">
        <v>28</v>
      </c>
      <c r="D63" s="26" t="s">
        <v>27</v>
      </c>
      <c r="E63" s="27">
        <v>0</v>
      </c>
      <c r="F63" s="27">
        <v>2.9</v>
      </c>
      <c r="G63" s="27">
        <v>0</v>
      </c>
      <c r="H63" s="28" t="s">
        <v>0</v>
      </c>
      <c r="I63" s="23"/>
    </row>
    <row r="64" spans="1:9" ht="67.5" x14ac:dyDescent="0.2">
      <c r="A64" s="22"/>
      <c r="B64" s="24" t="s">
        <v>26</v>
      </c>
      <c r="C64" s="25" t="s">
        <v>23</v>
      </c>
      <c r="D64" s="26" t="s">
        <v>25</v>
      </c>
      <c r="E64" s="27">
        <v>2300000</v>
      </c>
      <c r="F64" s="27">
        <v>1183146.49</v>
      </c>
      <c r="G64" s="27">
        <v>1116853.51</v>
      </c>
      <c r="H64" s="28" t="s">
        <v>0</v>
      </c>
      <c r="I64" s="23"/>
    </row>
    <row r="65" spans="1:9" ht="33.75" x14ac:dyDescent="0.2">
      <c r="A65" s="22"/>
      <c r="B65" s="24" t="s">
        <v>24</v>
      </c>
      <c r="C65" s="25" t="s">
        <v>23</v>
      </c>
      <c r="D65" s="26" t="s">
        <v>22</v>
      </c>
      <c r="E65" s="27">
        <v>190000</v>
      </c>
      <c r="F65" s="27">
        <v>71073.399999999994</v>
      </c>
      <c r="G65" s="27">
        <v>118926.6</v>
      </c>
      <c r="H65" s="28" t="s">
        <v>0</v>
      </c>
      <c r="I65" s="23"/>
    </row>
    <row r="66" spans="1:9" ht="123.75" x14ac:dyDescent="0.2">
      <c r="A66" s="22"/>
      <c r="B66" s="24" t="s">
        <v>21</v>
      </c>
      <c r="C66" s="25" t="s">
        <v>2</v>
      </c>
      <c r="D66" s="26" t="s">
        <v>20</v>
      </c>
      <c r="E66" s="27">
        <v>3000</v>
      </c>
      <c r="F66" s="27">
        <v>395.09</v>
      </c>
      <c r="G66" s="27">
        <v>2604.91</v>
      </c>
      <c r="H66" s="28" t="s">
        <v>0</v>
      </c>
      <c r="I66" s="23"/>
    </row>
    <row r="67" spans="1:9" ht="67.5" x14ac:dyDescent="0.2">
      <c r="A67" s="22"/>
      <c r="B67" s="24" t="s">
        <v>19</v>
      </c>
      <c r="C67" s="25" t="s">
        <v>2</v>
      </c>
      <c r="D67" s="26" t="s">
        <v>18</v>
      </c>
      <c r="E67" s="27">
        <v>1919400</v>
      </c>
      <c r="F67" s="27">
        <v>800000</v>
      </c>
      <c r="G67" s="27">
        <v>1119400</v>
      </c>
      <c r="H67" s="28" t="s">
        <v>0</v>
      </c>
      <c r="I67" s="23"/>
    </row>
    <row r="68" spans="1:9" ht="22.5" x14ac:dyDescent="0.2">
      <c r="A68" s="22"/>
      <c r="B68" s="24" t="s">
        <v>17</v>
      </c>
      <c r="C68" s="25" t="s">
        <v>2</v>
      </c>
      <c r="D68" s="26" t="s">
        <v>16</v>
      </c>
      <c r="E68" s="27">
        <v>25000</v>
      </c>
      <c r="F68" s="27">
        <v>49997.120000000003</v>
      </c>
      <c r="G68" s="27">
        <v>0</v>
      </c>
      <c r="H68" s="28" t="s">
        <v>0</v>
      </c>
      <c r="I68" s="23"/>
    </row>
    <row r="69" spans="1:9" ht="45" x14ac:dyDescent="0.2">
      <c r="A69" s="22"/>
      <c r="B69" s="24" t="s">
        <v>15</v>
      </c>
      <c r="C69" s="25" t="s">
        <v>2</v>
      </c>
      <c r="D69" s="26" t="s">
        <v>14</v>
      </c>
      <c r="E69" s="27">
        <v>1602680</v>
      </c>
      <c r="F69" s="27">
        <v>1602680</v>
      </c>
      <c r="G69" s="27">
        <v>0</v>
      </c>
      <c r="H69" s="28" t="s">
        <v>0</v>
      </c>
      <c r="I69" s="23"/>
    </row>
    <row r="70" spans="1:9" ht="67.5" x14ac:dyDescent="0.2">
      <c r="A70" s="22"/>
      <c r="B70" s="24" t="s">
        <v>13</v>
      </c>
      <c r="C70" s="25" t="s">
        <v>2</v>
      </c>
      <c r="D70" s="26" t="s">
        <v>12</v>
      </c>
      <c r="E70" s="27">
        <v>0</v>
      </c>
      <c r="F70" s="27">
        <v>63</v>
      </c>
      <c r="G70" s="27">
        <v>0</v>
      </c>
      <c r="H70" s="28" t="s">
        <v>0</v>
      </c>
      <c r="I70" s="23"/>
    </row>
    <row r="71" spans="1:9" ht="22.5" x14ac:dyDescent="0.2">
      <c r="A71" s="22"/>
      <c r="B71" s="24" t="s">
        <v>11</v>
      </c>
      <c r="C71" s="25" t="s">
        <v>2</v>
      </c>
      <c r="D71" s="26" t="s">
        <v>10</v>
      </c>
      <c r="E71" s="27">
        <v>311986</v>
      </c>
      <c r="F71" s="27">
        <v>80682.95</v>
      </c>
      <c r="G71" s="27">
        <v>231303.05</v>
      </c>
      <c r="H71" s="28" t="s">
        <v>0</v>
      </c>
      <c r="I71" s="23"/>
    </row>
    <row r="72" spans="1:9" ht="33.75" x14ac:dyDescent="0.2">
      <c r="A72" s="22"/>
      <c r="B72" s="24" t="s">
        <v>9</v>
      </c>
      <c r="C72" s="25" t="s">
        <v>2</v>
      </c>
      <c r="D72" s="26" t="s">
        <v>8</v>
      </c>
      <c r="E72" s="27">
        <v>2984000</v>
      </c>
      <c r="F72" s="27">
        <v>1492000</v>
      </c>
      <c r="G72" s="27">
        <v>1492000</v>
      </c>
      <c r="H72" s="28" t="s">
        <v>0</v>
      </c>
      <c r="I72" s="23"/>
    </row>
    <row r="73" spans="1:9" ht="22.5" x14ac:dyDescent="0.2">
      <c r="A73" s="22"/>
      <c r="B73" s="24" t="s">
        <v>7</v>
      </c>
      <c r="C73" s="25" t="s">
        <v>2</v>
      </c>
      <c r="D73" s="26" t="s">
        <v>6</v>
      </c>
      <c r="E73" s="27">
        <v>2413200.34</v>
      </c>
      <c r="F73" s="27">
        <v>2413200.34</v>
      </c>
      <c r="G73" s="27">
        <v>0</v>
      </c>
      <c r="H73" s="28" t="s">
        <v>0</v>
      </c>
      <c r="I73" s="23"/>
    </row>
    <row r="74" spans="1:9" x14ac:dyDescent="0.2">
      <c r="A74" s="22"/>
      <c r="B74" s="24" t="s">
        <v>5</v>
      </c>
      <c r="C74" s="25" t="s">
        <v>2</v>
      </c>
      <c r="D74" s="26" t="s">
        <v>4</v>
      </c>
      <c r="E74" s="27">
        <v>16000000</v>
      </c>
      <c r="F74" s="27">
        <v>0</v>
      </c>
      <c r="G74" s="27">
        <v>16000000</v>
      </c>
      <c r="H74" s="28" t="s">
        <v>0</v>
      </c>
      <c r="I74" s="23"/>
    </row>
    <row r="75" spans="1:9" ht="23.25" thickBot="1" x14ac:dyDescent="0.25">
      <c r="A75" s="22"/>
      <c r="B75" s="24" t="s">
        <v>3</v>
      </c>
      <c r="C75" s="25" t="s">
        <v>2</v>
      </c>
      <c r="D75" s="26" t="s">
        <v>1</v>
      </c>
      <c r="E75" s="27">
        <v>10432572.550000001</v>
      </c>
      <c r="F75" s="27">
        <v>5206120</v>
      </c>
      <c r="G75" s="27">
        <v>5226452.55</v>
      </c>
      <c r="H75" s="28" t="s">
        <v>0</v>
      </c>
      <c r="I75" s="23"/>
    </row>
    <row r="76" spans="1:9" ht="2.25" customHeight="1" x14ac:dyDescent="0.2">
      <c r="B76" s="29"/>
      <c r="C76" s="29"/>
      <c r="D76" s="29"/>
      <c r="E76" s="29"/>
      <c r="F76" s="29"/>
      <c r="G76" s="29"/>
      <c r="H76" s="29"/>
    </row>
  </sheetData>
  <mergeCells count="19">
    <mergeCell ref="F26:F27"/>
    <mergeCell ref="G26:G27"/>
    <mergeCell ref="H26:H27"/>
    <mergeCell ref="B26:B27"/>
    <mergeCell ref="C26:D26"/>
    <mergeCell ref="C27"/>
    <mergeCell ref="D27"/>
    <mergeCell ref="E26:E27"/>
    <mergeCell ref="C7:G7"/>
    <mergeCell ref="H7:I7"/>
    <mergeCell ref="C8:G8"/>
    <mergeCell ref="C9:G9"/>
    <mergeCell ref="C10:G10"/>
    <mergeCell ref="H10:I10"/>
    <mergeCell ref="C11:G11"/>
    <mergeCell ref="C12:G12"/>
    <mergeCell ref="B16:G16"/>
    <mergeCell ref="B18:E18"/>
    <mergeCell ref="C21:D21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G12" sqref="G12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4" width="9.140625" style="2" customWidth="1"/>
    <col min="5" max="5" width="13.5703125" style="2" customWidth="1"/>
    <col min="6" max="6" width="9.140625" style="2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5" customHeight="1" x14ac:dyDescent="0.2"/>
    <row r="2" spans="1:12" ht="13.5" thickBot="1" x14ac:dyDescent="0.25">
      <c r="B2" s="53" t="s">
        <v>240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ht="12.75" customHeight="1" x14ac:dyDescent="0.2">
      <c r="A3" s="22"/>
      <c r="B3" s="52" t="s">
        <v>113</v>
      </c>
      <c r="C3" s="52" t="s">
        <v>179</v>
      </c>
      <c r="D3" s="52"/>
      <c r="E3" s="52"/>
      <c r="F3" s="52"/>
      <c r="G3" s="52" t="s">
        <v>111</v>
      </c>
      <c r="H3" s="52" t="s">
        <v>110</v>
      </c>
      <c r="I3" s="52" t="s">
        <v>109</v>
      </c>
      <c r="J3" s="52" t="s">
        <v>174</v>
      </c>
      <c r="K3" s="52" t="s">
        <v>100</v>
      </c>
      <c r="L3" s="23"/>
    </row>
    <row r="4" spans="1:12" ht="21" customHeight="1" x14ac:dyDescent="0.2">
      <c r="A4" s="22"/>
      <c r="B4" s="52"/>
      <c r="C4" s="52" t="s">
        <v>108</v>
      </c>
      <c r="D4" s="52" t="s">
        <v>178</v>
      </c>
      <c r="E4" s="52" t="s">
        <v>176</v>
      </c>
      <c r="F4" s="52" t="s">
        <v>175</v>
      </c>
      <c r="G4" s="52"/>
      <c r="H4" s="52"/>
      <c r="I4" s="52"/>
      <c r="J4" s="52"/>
      <c r="K4" s="52"/>
      <c r="L4" s="23"/>
    </row>
    <row r="5" spans="1:12" ht="409.6" hidden="1" customHeight="1" x14ac:dyDescent="0.2">
      <c r="A5" s="22"/>
      <c r="B5" s="2" t="s">
        <v>106</v>
      </c>
      <c r="C5" s="2" t="s">
        <v>108</v>
      </c>
      <c r="D5" s="2" t="s">
        <v>177</v>
      </c>
      <c r="E5" s="2" t="s">
        <v>176</v>
      </c>
      <c r="F5" s="2" t="s">
        <v>175</v>
      </c>
      <c r="G5" s="2" t="s">
        <v>103</v>
      </c>
      <c r="H5" s="2" t="s">
        <v>102</v>
      </c>
      <c r="I5" s="2" t="s">
        <v>101</v>
      </c>
      <c r="J5" s="2" t="s">
        <v>174</v>
      </c>
      <c r="K5" s="2" t="s">
        <v>100</v>
      </c>
      <c r="L5" s="23"/>
    </row>
    <row r="6" spans="1:12" x14ac:dyDescent="0.2">
      <c r="A6" s="22"/>
      <c r="B6" s="24" t="s">
        <v>173</v>
      </c>
      <c r="C6" s="25" t="s">
        <v>98</v>
      </c>
      <c r="D6" s="31" t="s">
        <v>172</v>
      </c>
      <c r="E6" s="32" t="s">
        <v>115</v>
      </c>
      <c r="F6" s="25" t="s">
        <v>98</v>
      </c>
      <c r="G6" s="27">
        <v>105029088.89</v>
      </c>
      <c r="H6" s="27">
        <v>31579728.399999999</v>
      </c>
      <c r="I6" s="27">
        <v>73449360.489999995</v>
      </c>
      <c r="J6" s="28"/>
      <c r="K6" s="28" t="s">
        <v>0</v>
      </c>
      <c r="L6" s="23"/>
    </row>
    <row r="7" spans="1:12" ht="33.75" x14ac:dyDescent="0.2">
      <c r="A7" s="22"/>
      <c r="B7" s="24" t="s">
        <v>152</v>
      </c>
      <c r="C7" s="25" t="s">
        <v>2</v>
      </c>
      <c r="D7" s="31" t="s">
        <v>171</v>
      </c>
      <c r="E7" s="32" t="s">
        <v>170</v>
      </c>
      <c r="F7" s="25" t="s">
        <v>151</v>
      </c>
      <c r="G7" s="27">
        <v>67000</v>
      </c>
      <c r="H7" s="27">
        <v>63550</v>
      </c>
      <c r="I7" s="27">
        <v>3450</v>
      </c>
      <c r="J7" s="28"/>
      <c r="K7" s="28" t="s">
        <v>0</v>
      </c>
      <c r="L7" s="23"/>
    </row>
    <row r="8" spans="1:12" x14ac:dyDescent="0.2">
      <c r="A8" s="22"/>
      <c r="B8" s="24" t="s">
        <v>127</v>
      </c>
      <c r="C8" s="25" t="s">
        <v>2</v>
      </c>
      <c r="D8" s="31" t="s">
        <v>171</v>
      </c>
      <c r="E8" s="32" t="s">
        <v>170</v>
      </c>
      <c r="F8" s="25" t="s">
        <v>126</v>
      </c>
      <c r="G8" s="27">
        <v>118600</v>
      </c>
      <c r="H8" s="27">
        <v>58548</v>
      </c>
      <c r="I8" s="27">
        <v>60052</v>
      </c>
      <c r="J8" s="28"/>
      <c r="K8" s="28" t="s">
        <v>0</v>
      </c>
      <c r="L8" s="23"/>
    </row>
    <row r="9" spans="1:12" x14ac:dyDescent="0.2">
      <c r="A9" s="22"/>
      <c r="B9" s="24" t="s">
        <v>134</v>
      </c>
      <c r="C9" s="25" t="s">
        <v>2</v>
      </c>
      <c r="D9" s="31" t="s">
        <v>171</v>
      </c>
      <c r="E9" s="32" t="s">
        <v>170</v>
      </c>
      <c r="F9" s="25" t="s">
        <v>132</v>
      </c>
      <c r="G9" s="27">
        <v>1000</v>
      </c>
      <c r="H9" s="27">
        <v>0</v>
      </c>
      <c r="I9" s="27">
        <v>1000</v>
      </c>
      <c r="J9" s="28"/>
      <c r="K9" s="28" t="s">
        <v>0</v>
      </c>
      <c r="L9" s="23"/>
    </row>
    <row r="10" spans="1:12" x14ac:dyDescent="0.2">
      <c r="A10" s="22"/>
      <c r="B10" s="24" t="s">
        <v>169</v>
      </c>
      <c r="C10" s="25" t="s">
        <v>2</v>
      </c>
      <c r="D10" s="31" t="s">
        <v>168</v>
      </c>
      <c r="E10" s="32" t="s">
        <v>167</v>
      </c>
      <c r="F10" s="25" t="s">
        <v>166</v>
      </c>
      <c r="G10" s="27">
        <v>50000</v>
      </c>
      <c r="H10" s="27">
        <v>0</v>
      </c>
      <c r="I10" s="27">
        <v>50000</v>
      </c>
      <c r="J10" s="28"/>
      <c r="K10" s="28" t="s">
        <v>0</v>
      </c>
      <c r="L10" s="23"/>
    </row>
    <row r="11" spans="1:12" x14ac:dyDescent="0.2">
      <c r="A11" s="22"/>
      <c r="B11" s="24" t="s">
        <v>127</v>
      </c>
      <c r="C11" s="25" t="s">
        <v>2</v>
      </c>
      <c r="D11" s="31" t="s">
        <v>163</v>
      </c>
      <c r="E11" s="32" t="s">
        <v>119</v>
      </c>
      <c r="F11" s="25" t="s">
        <v>126</v>
      </c>
      <c r="G11" s="27">
        <v>10350</v>
      </c>
      <c r="H11" s="27">
        <v>7000</v>
      </c>
      <c r="I11" s="27">
        <v>3350</v>
      </c>
      <c r="J11" s="28"/>
      <c r="K11" s="28" t="s">
        <v>0</v>
      </c>
      <c r="L11" s="23"/>
    </row>
    <row r="12" spans="1:12" ht="90" x14ac:dyDescent="0.2">
      <c r="A12" s="22"/>
      <c r="B12" s="24" t="s">
        <v>165</v>
      </c>
      <c r="C12" s="25" t="s">
        <v>2</v>
      </c>
      <c r="D12" s="31" t="s">
        <v>163</v>
      </c>
      <c r="E12" s="32" t="s">
        <v>119</v>
      </c>
      <c r="F12" s="25" t="s">
        <v>164</v>
      </c>
      <c r="G12" s="27">
        <v>679364.32</v>
      </c>
      <c r="H12" s="27">
        <v>527906.01</v>
      </c>
      <c r="I12" s="27">
        <v>151458.31</v>
      </c>
      <c r="J12" s="28"/>
      <c r="K12" s="28" t="s">
        <v>0</v>
      </c>
      <c r="L12" s="23"/>
    </row>
    <row r="13" spans="1:12" x14ac:dyDescent="0.2">
      <c r="A13" s="22"/>
      <c r="B13" s="24" t="s">
        <v>134</v>
      </c>
      <c r="C13" s="25" t="s">
        <v>2</v>
      </c>
      <c r="D13" s="31" t="s">
        <v>163</v>
      </c>
      <c r="E13" s="32" t="s">
        <v>119</v>
      </c>
      <c r="F13" s="25" t="s">
        <v>132</v>
      </c>
      <c r="G13" s="27">
        <v>200000</v>
      </c>
      <c r="H13" s="27">
        <v>0</v>
      </c>
      <c r="I13" s="27">
        <v>200000</v>
      </c>
      <c r="J13" s="28"/>
      <c r="K13" s="28" t="s">
        <v>0</v>
      </c>
      <c r="L13" s="23"/>
    </row>
    <row r="14" spans="1:12" x14ac:dyDescent="0.2">
      <c r="A14" s="22"/>
      <c r="B14" s="24" t="s">
        <v>127</v>
      </c>
      <c r="C14" s="25" t="s">
        <v>2</v>
      </c>
      <c r="D14" s="31" t="s">
        <v>161</v>
      </c>
      <c r="E14" s="32" t="s">
        <v>133</v>
      </c>
      <c r="F14" s="25" t="s">
        <v>126</v>
      </c>
      <c r="G14" s="27">
        <v>1589.52</v>
      </c>
      <c r="H14" s="27">
        <v>1589.52</v>
      </c>
      <c r="I14" s="27">
        <v>0</v>
      </c>
      <c r="J14" s="28"/>
      <c r="K14" s="28" t="s">
        <v>0</v>
      </c>
      <c r="L14" s="23"/>
    </row>
    <row r="15" spans="1:12" x14ac:dyDescent="0.2">
      <c r="A15" s="22"/>
      <c r="B15" s="24" t="s">
        <v>127</v>
      </c>
      <c r="C15" s="25" t="s">
        <v>2</v>
      </c>
      <c r="D15" s="31" t="s">
        <v>161</v>
      </c>
      <c r="E15" s="32" t="s">
        <v>162</v>
      </c>
      <c r="F15" s="25" t="s">
        <v>126</v>
      </c>
      <c r="G15" s="27">
        <v>5206120</v>
      </c>
      <c r="H15" s="27">
        <v>5206120</v>
      </c>
      <c r="I15" s="27">
        <v>0</v>
      </c>
      <c r="J15" s="28"/>
      <c r="K15" s="28" t="s">
        <v>0</v>
      </c>
      <c r="L15" s="23"/>
    </row>
    <row r="16" spans="1:12" x14ac:dyDescent="0.2">
      <c r="A16" s="22"/>
      <c r="B16" s="24" t="s">
        <v>127</v>
      </c>
      <c r="C16" s="25" t="s">
        <v>2</v>
      </c>
      <c r="D16" s="31" t="s">
        <v>161</v>
      </c>
      <c r="E16" s="32" t="s">
        <v>119</v>
      </c>
      <c r="F16" s="25" t="s">
        <v>126</v>
      </c>
      <c r="G16" s="27">
        <v>498410.48</v>
      </c>
      <c r="H16" s="27">
        <v>0</v>
      </c>
      <c r="I16" s="27">
        <v>498410.48</v>
      </c>
      <c r="J16" s="28"/>
      <c r="K16" s="28" t="s">
        <v>0</v>
      </c>
      <c r="L16" s="23"/>
    </row>
    <row r="17" spans="1:12" x14ac:dyDescent="0.2">
      <c r="A17" s="22"/>
      <c r="B17" s="24" t="s">
        <v>127</v>
      </c>
      <c r="C17" s="25" t="s">
        <v>2</v>
      </c>
      <c r="D17" s="31" t="s">
        <v>160</v>
      </c>
      <c r="E17" s="32" t="s">
        <v>119</v>
      </c>
      <c r="F17" s="25" t="s">
        <v>126</v>
      </c>
      <c r="G17" s="27">
        <v>200000</v>
      </c>
      <c r="H17" s="27">
        <v>101347.2</v>
      </c>
      <c r="I17" s="27">
        <v>98652.800000000003</v>
      </c>
      <c r="J17" s="28"/>
      <c r="K17" s="28" t="s">
        <v>0</v>
      </c>
      <c r="L17" s="23"/>
    </row>
    <row r="18" spans="1:12" x14ac:dyDescent="0.2">
      <c r="A18" s="22"/>
      <c r="B18" s="24" t="s">
        <v>127</v>
      </c>
      <c r="C18" s="25" t="s">
        <v>2</v>
      </c>
      <c r="D18" s="31" t="s">
        <v>154</v>
      </c>
      <c r="E18" s="32" t="s">
        <v>159</v>
      </c>
      <c r="F18" s="25" t="s">
        <v>126</v>
      </c>
      <c r="G18" s="27">
        <v>20080</v>
      </c>
      <c r="H18" s="27">
        <v>208333.3</v>
      </c>
      <c r="I18" s="27">
        <v>0</v>
      </c>
      <c r="J18" s="28"/>
      <c r="K18" s="28" t="s">
        <v>0</v>
      </c>
      <c r="L18" s="23"/>
    </row>
    <row r="19" spans="1:12" x14ac:dyDescent="0.2">
      <c r="A19" s="22"/>
      <c r="B19" s="24" t="s">
        <v>127</v>
      </c>
      <c r="C19" s="25" t="s">
        <v>2</v>
      </c>
      <c r="D19" s="31" t="s">
        <v>154</v>
      </c>
      <c r="E19" s="32" t="s">
        <v>158</v>
      </c>
      <c r="F19" s="25" t="s">
        <v>126</v>
      </c>
      <c r="G19" s="27">
        <v>2322793</v>
      </c>
      <c r="H19" s="27">
        <v>0</v>
      </c>
      <c r="I19" s="27">
        <v>2322793</v>
      </c>
      <c r="J19" s="28"/>
      <c r="K19" s="28" t="s">
        <v>0</v>
      </c>
      <c r="L19" s="23"/>
    </row>
    <row r="20" spans="1:12" x14ac:dyDescent="0.2">
      <c r="A20" s="22"/>
      <c r="B20" s="24" t="s">
        <v>127</v>
      </c>
      <c r="C20" s="25" t="s">
        <v>2</v>
      </c>
      <c r="D20" s="31" t="s">
        <v>154</v>
      </c>
      <c r="E20" s="32" t="s">
        <v>157</v>
      </c>
      <c r="F20" s="25" t="s">
        <v>126</v>
      </c>
      <c r="G20" s="27">
        <v>21460000</v>
      </c>
      <c r="H20" s="27">
        <v>0</v>
      </c>
      <c r="I20" s="27">
        <v>21460000</v>
      </c>
      <c r="J20" s="28"/>
      <c r="K20" s="28" t="s">
        <v>0</v>
      </c>
      <c r="L20" s="23"/>
    </row>
    <row r="21" spans="1:12" x14ac:dyDescent="0.2">
      <c r="A21" s="22"/>
      <c r="B21" s="24" t="s">
        <v>127</v>
      </c>
      <c r="C21" s="25" t="s">
        <v>2</v>
      </c>
      <c r="D21" s="31" t="s">
        <v>154</v>
      </c>
      <c r="E21" s="32" t="s">
        <v>156</v>
      </c>
      <c r="F21" s="25" t="s">
        <v>126</v>
      </c>
      <c r="G21" s="27">
        <v>11152109.310000001</v>
      </c>
      <c r="H21" s="27">
        <v>3838279.76</v>
      </c>
      <c r="I21" s="27">
        <v>7313829.5499999998</v>
      </c>
      <c r="J21" s="28"/>
      <c r="K21" s="28" t="s">
        <v>0</v>
      </c>
      <c r="L21" s="23"/>
    </row>
    <row r="22" spans="1:12" x14ac:dyDescent="0.2">
      <c r="A22" s="22"/>
      <c r="B22" s="24" t="s">
        <v>127</v>
      </c>
      <c r="C22" s="25" t="s">
        <v>2</v>
      </c>
      <c r="D22" s="31" t="s">
        <v>154</v>
      </c>
      <c r="E22" s="32" t="s">
        <v>155</v>
      </c>
      <c r="F22" s="25" t="s">
        <v>126</v>
      </c>
      <c r="G22" s="27">
        <v>511986</v>
      </c>
      <c r="H22" s="27">
        <v>0</v>
      </c>
      <c r="I22" s="27">
        <v>511986</v>
      </c>
      <c r="J22" s="28"/>
      <c r="K22" s="28" t="s">
        <v>0</v>
      </c>
      <c r="L22" s="23"/>
    </row>
    <row r="23" spans="1:12" x14ac:dyDescent="0.2">
      <c r="A23" s="22"/>
      <c r="B23" s="24" t="s">
        <v>127</v>
      </c>
      <c r="C23" s="25" t="s">
        <v>2</v>
      </c>
      <c r="D23" s="31" t="s">
        <v>154</v>
      </c>
      <c r="E23" s="32" t="s">
        <v>153</v>
      </c>
      <c r="F23" s="25" t="s">
        <v>126</v>
      </c>
      <c r="G23" s="27">
        <v>781570.24</v>
      </c>
      <c r="H23" s="27">
        <v>0</v>
      </c>
      <c r="I23" s="27">
        <v>781570.24</v>
      </c>
      <c r="J23" s="28"/>
      <c r="K23" s="28" t="s">
        <v>0</v>
      </c>
      <c r="L23" s="23"/>
    </row>
    <row r="24" spans="1:12" ht="33.75" x14ac:dyDescent="0.2">
      <c r="A24" s="22"/>
      <c r="B24" s="24" t="s">
        <v>152</v>
      </c>
      <c r="C24" s="25" t="s">
        <v>2</v>
      </c>
      <c r="D24" s="31" t="s">
        <v>150</v>
      </c>
      <c r="E24" s="32" t="s">
        <v>119</v>
      </c>
      <c r="F24" s="25" t="s">
        <v>151</v>
      </c>
      <c r="G24" s="27">
        <v>143400</v>
      </c>
      <c r="H24" s="27">
        <v>143400</v>
      </c>
      <c r="I24" s="27">
        <v>0</v>
      </c>
      <c r="J24" s="28"/>
      <c r="K24" s="28" t="s">
        <v>0</v>
      </c>
      <c r="L24" s="23"/>
    </row>
    <row r="25" spans="1:12" x14ac:dyDescent="0.2">
      <c r="A25" s="22"/>
      <c r="B25" s="24" t="s">
        <v>127</v>
      </c>
      <c r="C25" s="25" t="s">
        <v>2</v>
      </c>
      <c r="D25" s="31" t="s">
        <v>150</v>
      </c>
      <c r="E25" s="32" t="s">
        <v>119</v>
      </c>
      <c r="F25" s="25" t="s">
        <v>126</v>
      </c>
      <c r="G25" s="27">
        <v>342600</v>
      </c>
      <c r="H25" s="27">
        <v>0</v>
      </c>
      <c r="I25" s="27">
        <v>342600</v>
      </c>
      <c r="J25" s="28"/>
      <c r="K25" s="28" t="s">
        <v>0</v>
      </c>
      <c r="L25" s="23"/>
    </row>
    <row r="26" spans="1:12" x14ac:dyDescent="0.2">
      <c r="A26" s="22"/>
      <c r="B26" s="24" t="s">
        <v>127</v>
      </c>
      <c r="C26" s="25" t="s">
        <v>2</v>
      </c>
      <c r="D26" s="31" t="s">
        <v>148</v>
      </c>
      <c r="E26" s="32" t="s">
        <v>119</v>
      </c>
      <c r="F26" s="25" t="s">
        <v>126</v>
      </c>
      <c r="G26" s="27">
        <v>2162664.1800000002</v>
      </c>
      <c r="H26" s="27">
        <v>613384.31999999995</v>
      </c>
      <c r="I26" s="27">
        <v>1549279.86</v>
      </c>
      <c r="J26" s="28"/>
      <c r="K26" s="28" t="s">
        <v>0</v>
      </c>
      <c r="L26" s="23"/>
    </row>
    <row r="27" spans="1:12" x14ac:dyDescent="0.2">
      <c r="A27" s="22"/>
      <c r="B27" s="24" t="s">
        <v>137</v>
      </c>
      <c r="C27" s="25" t="s">
        <v>2</v>
      </c>
      <c r="D27" s="31" t="s">
        <v>148</v>
      </c>
      <c r="E27" s="32" t="s">
        <v>119</v>
      </c>
      <c r="F27" s="25" t="s">
        <v>135</v>
      </c>
      <c r="G27" s="27">
        <v>147335.82</v>
      </c>
      <c r="H27" s="27">
        <v>120617.04</v>
      </c>
      <c r="I27" s="27">
        <v>26718.78</v>
      </c>
      <c r="J27" s="28"/>
      <c r="K27" s="28" t="s">
        <v>0</v>
      </c>
      <c r="L27" s="23"/>
    </row>
    <row r="28" spans="1:12" ht="33.75" x14ac:dyDescent="0.2">
      <c r="A28" s="22"/>
      <c r="B28" s="24" t="s">
        <v>143</v>
      </c>
      <c r="C28" s="25" t="s">
        <v>2</v>
      </c>
      <c r="D28" s="31" t="s">
        <v>148</v>
      </c>
      <c r="E28" s="32" t="s">
        <v>119</v>
      </c>
      <c r="F28" s="25" t="s">
        <v>142</v>
      </c>
      <c r="G28" s="27">
        <v>1048103.68</v>
      </c>
      <c r="H28" s="27">
        <v>524046</v>
      </c>
      <c r="I28" s="27">
        <v>524057.68</v>
      </c>
      <c r="J28" s="28"/>
      <c r="K28" s="28" t="s">
        <v>0</v>
      </c>
      <c r="L28" s="23"/>
    </row>
    <row r="29" spans="1:12" ht="45" x14ac:dyDescent="0.2">
      <c r="A29" s="22"/>
      <c r="B29" s="24" t="s">
        <v>149</v>
      </c>
      <c r="C29" s="25" t="s">
        <v>2</v>
      </c>
      <c r="D29" s="31" t="s">
        <v>148</v>
      </c>
      <c r="E29" s="32" t="s">
        <v>147</v>
      </c>
      <c r="F29" s="25" t="s">
        <v>146</v>
      </c>
      <c r="G29" s="27">
        <v>7680000</v>
      </c>
      <c r="H29" s="27">
        <v>0</v>
      </c>
      <c r="I29" s="27">
        <v>7680000</v>
      </c>
      <c r="J29" s="28"/>
      <c r="K29" s="28" t="s">
        <v>0</v>
      </c>
      <c r="L29" s="23"/>
    </row>
    <row r="30" spans="1:12" ht="33.75" x14ac:dyDescent="0.2">
      <c r="A30" s="22"/>
      <c r="B30" s="24" t="s">
        <v>145</v>
      </c>
      <c r="C30" s="25" t="s">
        <v>2</v>
      </c>
      <c r="D30" s="31" t="s">
        <v>140</v>
      </c>
      <c r="E30" s="32" t="s">
        <v>119</v>
      </c>
      <c r="F30" s="25" t="s">
        <v>144</v>
      </c>
      <c r="G30" s="27">
        <v>348691</v>
      </c>
      <c r="H30" s="27">
        <v>348691</v>
      </c>
      <c r="I30" s="27">
        <v>0</v>
      </c>
      <c r="J30" s="28"/>
      <c r="K30" s="28" t="s">
        <v>0</v>
      </c>
      <c r="L30" s="23"/>
    </row>
    <row r="31" spans="1:12" x14ac:dyDescent="0.2">
      <c r="A31" s="22"/>
      <c r="B31" s="24" t="s">
        <v>127</v>
      </c>
      <c r="C31" s="25" t="s">
        <v>2</v>
      </c>
      <c r="D31" s="31" t="s">
        <v>140</v>
      </c>
      <c r="E31" s="32" t="s">
        <v>119</v>
      </c>
      <c r="F31" s="25" t="s">
        <v>126</v>
      </c>
      <c r="G31" s="27">
        <v>51309</v>
      </c>
      <c r="H31" s="27">
        <v>0</v>
      </c>
      <c r="I31" s="27">
        <v>51309</v>
      </c>
      <c r="J31" s="28"/>
      <c r="K31" s="28" t="s">
        <v>0</v>
      </c>
      <c r="L31" s="23"/>
    </row>
    <row r="32" spans="1:12" ht="33.75" x14ac:dyDescent="0.2">
      <c r="A32" s="22"/>
      <c r="B32" s="24" t="s">
        <v>143</v>
      </c>
      <c r="C32" s="25" t="s">
        <v>2</v>
      </c>
      <c r="D32" s="31" t="s">
        <v>140</v>
      </c>
      <c r="E32" s="32" t="s">
        <v>119</v>
      </c>
      <c r="F32" s="25" t="s">
        <v>142</v>
      </c>
      <c r="G32" s="27">
        <v>1238999.32</v>
      </c>
      <c r="H32" s="27">
        <v>0</v>
      </c>
      <c r="I32" s="27">
        <v>1238999.32</v>
      </c>
      <c r="J32" s="28"/>
      <c r="K32" s="28" t="s">
        <v>0</v>
      </c>
      <c r="L32" s="23"/>
    </row>
    <row r="33" spans="1:12" ht="56.25" x14ac:dyDescent="0.2">
      <c r="A33" s="22"/>
      <c r="B33" s="24" t="s">
        <v>141</v>
      </c>
      <c r="C33" s="25" t="s">
        <v>2</v>
      </c>
      <c r="D33" s="31" t="s">
        <v>140</v>
      </c>
      <c r="E33" s="32" t="s">
        <v>119</v>
      </c>
      <c r="F33" s="25" t="s">
        <v>139</v>
      </c>
      <c r="G33" s="27">
        <v>2000000</v>
      </c>
      <c r="H33" s="27">
        <v>0</v>
      </c>
      <c r="I33" s="27">
        <v>2000000</v>
      </c>
      <c r="J33" s="28"/>
      <c r="K33" s="28" t="s">
        <v>0</v>
      </c>
      <c r="L33" s="23"/>
    </row>
    <row r="34" spans="1:12" x14ac:dyDescent="0.2">
      <c r="A34" s="22"/>
      <c r="B34" s="24" t="s">
        <v>127</v>
      </c>
      <c r="C34" s="25" t="s">
        <v>2</v>
      </c>
      <c r="D34" s="31" t="s">
        <v>130</v>
      </c>
      <c r="E34" s="32" t="s">
        <v>138</v>
      </c>
      <c r="F34" s="25" t="s">
        <v>126</v>
      </c>
      <c r="G34" s="27">
        <v>2557992.36</v>
      </c>
      <c r="H34" s="27">
        <v>2557992.36</v>
      </c>
      <c r="I34" s="27">
        <v>0</v>
      </c>
      <c r="J34" s="28"/>
      <c r="K34" s="28" t="s">
        <v>0</v>
      </c>
      <c r="L34" s="23"/>
    </row>
    <row r="35" spans="1:12" x14ac:dyDescent="0.2">
      <c r="A35" s="22"/>
      <c r="B35" s="24" t="s">
        <v>127</v>
      </c>
      <c r="C35" s="25" t="s">
        <v>2</v>
      </c>
      <c r="D35" s="31" t="s">
        <v>130</v>
      </c>
      <c r="E35" s="32" t="s">
        <v>136</v>
      </c>
      <c r="F35" s="25" t="s">
        <v>126</v>
      </c>
      <c r="G35" s="27">
        <v>6620674</v>
      </c>
      <c r="H35" s="27">
        <v>2727808.39</v>
      </c>
      <c r="I35" s="27">
        <v>3892865.61</v>
      </c>
      <c r="J35" s="28"/>
      <c r="K35" s="28" t="s">
        <v>0</v>
      </c>
      <c r="L35" s="23"/>
    </row>
    <row r="36" spans="1:12" x14ac:dyDescent="0.2">
      <c r="A36" s="22"/>
      <c r="B36" s="24" t="s">
        <v>137</v>
      </c>
      <c r="C36" s="25" t="s">
        <v>2</v>
      </c>
      <c r="D36" s="31" t="s">
        <v>130</v>
      </c>
      <c r="E36" s="32" t="s">
        <v>136</v>
      </c>
      <c r="F36" s="25" t="s">
        <v>135</v>
      </c>
      <c r="G36" s="27">
        <v>4881200</v>
      </c>
      <c r="H36" s="27">
        <v>3149875.99</v>
      </c>
      <c r="I36" s="27">
        <v>1731324.01</v>
      </c>
      <c r="J36" s="28"/>
      <c r="K36" s="28" t="s">
        <v>0</v>
      </c>
      <c r="L36" s="23"/>
    </row>
    <row r="37" spans="1:12" x14ac:dyDescent="0.2">
      <c r="A37" s="22"/>
      <c r="B37" s="24" t="s">
        <v>127</v>
      </c>
      <c r="C37" s="25" t="s">
        <v>2</v>
      </c>
      <c r="D37" s="31" t="s">
        <v>130</v>
      </c>
      <c r="E37" s="32" t="s">
        <v>133</v>
      </c>
      <c r="F37" s="25" t="s">
        <v>126</v>
      </c>
      <c r="G37" s="27">
        <v>7384396.1100000003</v>
      </c>
      <c r="H37" s="27">
        <v>693937.37</v>
      </c>
      <c r="I37" s="27">
        <v>6690458.7400000002</v>
      </c>
      <c r="J37" s="28"/>
      <c r="K37" s="28" t="s">
        <v>0</v>
      </c>
      <c r="L37" s="23"/>
    </row>
    <row r="38" spans="1:12" x14ac:dyDescent="0.2">
      <c r="A38" s="22"/>
      <c r="B38" s="24" t="s">
        <v>134</v>
      </c>
      <c r="C38" s="25" t="s">
        <v>2</v>
      </c>
      <c r="D38" s="31" t="s">
        <v>130</v>
      </c>
      <c r="E38" s="32" t="s">
        <v>133</v>
      </c>
      <c r="F38" s="25" t="s">
        <v>132</v>
      </c>
      <c r="G38" s="27">
        <v>75000</v>
      </c>
      <c r="H38" s="27">
        <v>75000</v>
      </c>
      <c r="I38" s="27">
        <v>0</v>
      </c>
      <c r="J38" s="28"/>
      <c r="K38" s="28" t="s">
        <v>0</v>
      </c>
      <c r="L38" s="23"/>
    </row>
    <row r="39" spans="1:12" x14ac:dyDescent="0.2">
      <c r="A39" s="22"/>
      <c r="B39" s="24" t="s">
        <v>127</v>
      </c>
      <c r="C39" s="25" t="s">
        <v>2</v>
      </c>
      <c r="D39" s="31" t="s">
        <v>130</v>
      </c>
      <c r="E39" s="32" t="s">
        <v>131</v>
      </c>
      <c r="F39" s="25" t="s">
        <v>126</v>
      </c>
      <c r="G39" s="27">
        <v>1250000</v>
      </c>
      <c r="H39" s="27">
        <v>0</v>
      </c>
      <c r="I39" s="27">
        <v>1250000</v>
      </c>
      <c r="J39" s="28"/>
      <c r="K39" s="28" t="s">
        <v>0</v>
      </c>
      <c r="L39" s="23"/>
    </row>
    <row r="40" spans="1:12" x14ac:dyDescent="0.2">
      <c r="A40" s="22"/>
      <c r="B40" s="24" t="s">
        <v>127</v>
      </c>
      <c r="C40" s="25" t="s">
        <v>2</v>
      </c>
      <c r="D40" s="31" t="s">
        <v>130</v>
      </c>
      <c r="E40" s="32" t="s">
        <v>129</v>
      </c>
      <c r="F40" s="25" t="s">
        <v>126</v>
      </c>
      <c r="G40" s="27">
        <v>470000</v>
      </c>
      <c r="H40" s="27">
        <v>121003.23</v>
      </c>
      <c r="I40" s="27">
        <v>348996.77</v>
      </c>
      <c r="J40" s="28"/>
      <c r="K40" s="28" t="s">
        <v>0</v>
      </c>
      <c r="L40" s="23"/>
    </row>
    <row r="41" spans="1:12" x14ac:dyDescent="0.2">
      <c r="A41" s="22"/>
      <c r="B41" s="24" t="s">
        <v>125</v>
      </c>
      <c r="C41" s="25" t="s">
        <v>2</v>
      </c>
      <c r="D41" s="31" t="s">
        <v>124</v>
      </c>
      <c r="E41" s="32" t="s">
        <v>128</v>
      </c>
      <c r="F41" s="25" t="s">
        <v>122</v>
      </c>
      <c r="G41" s="27">
        <v>16079600</v>
      </c>
      <c r="H41" s="27">
        <v>7199835</v>
      </c>
      <c r="I41" s="27">
        <v>8879765</v>
      </c>
      <c r="J41" s="28"/>
      <c r="K41" s="28" t="s">
        <v>0</v>
      </c>
      <c r="L41" s="23"/>
    </row>
    <row r="42" spans="1:12" x14ac:dyDescent="0.2">
      <c r="A42" s="22"/>
      <c r="B42" s="24" t="s">
        <v>127</v>
      </c>
      <c r="C42" s="25" t="s">
        <v>2</v>
      </c>
      <c r="D42" s="31" t="s">
        <v>124</v>
      </c>
      <c r="E42" s="32" t="s">
        <v>119</v>
      </c>
      <c r="F42" s="25" t="s">
        <v>126</v>
      </c>
      <c r="G42" s="27">
        <v>217000</v>
      </c>
      <c r="H42" s="27">
        <v>0</v>
      </c>
      <c r="I42" s="27">
        <v>217000</v>
      </c>
      <c r="J42" s="28"/>
      <c r="K42" s="28" t="s">
        <v>0</v>
      </c>
      <c r="L42" s="23"/>
    </row>
    <row r="43" spans="1:12" x14ac:dyDescent="0.2">
      <c r="A43" s="22"/>
      <c r="B43" s="24" t="s">
        <v>125</v>
      </c>
      <c r="C43" s="25" t="s">
        <v>2</v>
      </c>
      <c r="D43" s="31" t="s">
        <v>124</v>
      </c>
      <c r="E43" s="32" t="s">
        <v>123</v>
      </c>
      <c r="F43" s="25" t="s">
        <v>122</v>
      </c>
      <c r="G43" s="27">
        <v>5847130</v>
      </c>
      <c r="H43" s="27">
        <v>2923565</v>
      </c>
      <c r="I43" s="27">
        <v>2923565</v>
      </c>
      <c r="J43" s="28"/>
      <c r="K43" s="28" t="s">
        <v>0</v>
      </c>
      <c r="L43" s="23"/>
    </row>
    <row r="44" spans="1:12" x14ac:dyDescent="0.2">
      <c r="A44" s="22"/>
      <c r="B44" s="24" t="s">
        <v>121</v>
      </c>
      <c r="C44" s="25" t="s">
        <v>2</v>
      </c>
      <c r="D44" s="31" t="s">
        <v>120</v>
      </c>
      <c r="E44" s="32" t="s">
        <v>119</v>
      </c>
      <c r="F44" s="25" t="s">
        <v>118</v>
      </c>
      <c r="G44" s="27">
        <v>1202020.55</v>
      </c>
      <c r="H44" s="27">
        <v>367898.91</v>
      </c>
      <c r="I44" s="27">
        <v>834121.64</v>
      </c>
      <c r="J44" s="28"/>
      <c r="K44" s="28" t="s">
        <v>0</v>
      </c>
      <c r="L44" s="23"/>
    </row>
    <row r="45" spans="1:12" ht="23.25" thickBot="1" x14ac:dyDescent="0.25">
      <c r="A45" s="22"/>
      <c r="B45" s="24" t="s">
        <v>117</v>
      </c>
      <c r="C45" s="25" t="s">
        <v>98</v>
      </c>
      <c r="D45" s="31" t="s">
        <v>116</v>
      </c>
      <c r="E45" s="32" t="s">
        <v>115</v>
      </c>
      <c r="F45" s="25" t="s">
        <v>98</v>
      </c>
      <c r="G45" s="27">
        <v>-15540000</v>
      </c>
      <c r="H45" s="27">
        <v>38748.69</v>
      </c>
      <c r="I45" s="27">
        <v>0</v>
      </c>
      <c r="J45" s="28" t="s">
        <v>114</v>
      </c>
      <c r="K45" s="28" t="s">
        <v>0</v>
      </c>
      <c r="L45" s="23"/>
    </row>
    <row r="46" spans="1:12" ht="2.25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</row>
  </sheetData>
  <mergeCells count="12">
    <mergeCell ref="J3:J4"/>
    <mergeCell ref="K3:K4"/>
    <mergeCell ref="B3:B4"/>
    <mergeCell ref="C3:F3"/>
    <mergeCell ref="C4"/>
    <mergeCell ref="D4"/>
    <mergeCell ref="E4"/>
    <mergeCell ref="F4"/>
    <mergeCell ref="B2:I2"/>
    <mergeCell ref="G3:G4"/>
    <mergeCell ref="H3:H4"/>
    <mergeCell ref="I3:I4"/>
  </mergeCells>
  <printOptions gridLines="1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17" sqref="E17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3" width="0" style="2" hidden="1" customWidth="1"/>
    <col min="4" max="4" width="9.140625" style="2" customWidth="1"/>
    <col min="5" max="5" width="20.42578125" style="2" customWidth="1"/>
    <col min="6" max="6" width="0" style="2" hidden="1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4.25" customHeight="1" x14ac:dyDescent="0.2"/>
    <row r="2" spans="1:12" ht="13.5" thickBot="1" x14ac:dyDescent="0.25">
      <c r="B2" s="53" t="s">
        <v>241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x14ac:dyDescent="0.2">
      <c r="A3" s="22"/>
      <c r="B3" s="52" t="s">
        <v>113</v>
      </c>
      <c r="C3" s="52" t="s">
        <v>217</v>
      </c>
      <c r="D3" s="52" t="s">
        <v>219</v>
      </c>
      <c r="E3" s="52"/>
      <c r="F3" s="52" t="s">
        <v>215</v>
      </c>
      <c r="G3" s="52" t="s">
        <v>111</v>
      </c>
      <c r="H3" s="52" t="s">
        <v>110</v>
      </c>
      <c r="I3" s="52" t="s">
        <v>109</v>
      </c>
      <c r="J3" s="52" t="s">
        <v>174</v>
      </c>
      <c r="K3" s="52" t="s">
        <v>100</v>
      </c>
      <c r="L3" s="23"/>
    </row>
    <row r="4" spans="1:12" ht="21" customHeight="1" x14ac:dyDescent="0.2">
      <c r="A4" s="22"/>
      <c r="B4" s="52"/>
      <c r="C4" s="52"/>
      <c r="D4" s="52" t="s">
        <v>108</v>
      </c>
      <c r="E4" s="52" t="s">
        <v>218</v>
      </c>
      <c r="F4" s="52"/>
      <c r="G4" s="52"/>
      <c r="H4" s="52"/>
      <c r="I4" s="52"/>
      <c r="J4" s="52"/>
      <c r="K4" s="52"/>
      <c r="L4" s="23"/>
    </row>
    <row r="5" spans="1:12" ht="409.6" hidden="1" customHeight="1" x14ac:dyDescent="0.2">
      <c r="A5" s="22"/>
      <c r="B5" s="2" t="s">
        <v>106</v>
      </c>
      <c r="C5" s="2" t="s">
        <v>217</v>
      </c>
      <c r="D5" s="2" t="s">
        <v>105</v>
      </c>
      <c r="E5" s="2" t="s">
        <v>216</v>
      </c>
      <c r="F5" s="2" t="s">
        <v>215</v>
      </c>
      <c r="G5" s="2" t="s">
        <v>103</v>
      </c>
      <c r="H5" s="2" t="s">
        <v>102</v>
      </c>
      <c r="I5" s="2" t="s">
        <v>101</v>
      </c>
      <c r="J5" s="2" t="s">
        <v>174</v>
      </c>
      <c r="K5" s="2" t="s">
        <v>100</v>
      </c>
      <c r="L5" s="23"/>
    </row>
    <row r="6" spans="1:12" ht="22.5" x14ac:dyDescent="0.2">
      <c r="A6" s="22"/>
      <c r="B6" s="24" t="s">
        <v>214</v>
      </c>
      <c r="C6" s="28" t="s">
        <v>213</v>
      </c>
      <c r="D6" s="25" t="s">
        <v>98</v>
      </c>
      <c r="E6" s="33" t="s">
        <v>212</v>
      </c>
      <c r="F6" s="24"/>
      <c r="G6" s="27">
        <v>15540000</v>
      </c>
      <c r="H6" s="27">
        <v>-38748.69</v>
      </c>
      <c r="I6" s="27">
        <v>15578748.689999999</v>
      </c>
      <c r="J6" s="28" t="s">
        <v>0</v>
      </c>
      <c r="K6" s="28" t="s">
        <v>0</v>
      </c>
      <c r="L6" s="23"/>
    </row>
    <row r="7" spans="1:12" ht="22.5" x14ac:dyDescent="0.2">
      <c r="A7" s="22"/>
      <c r="B7" s="24" t="s">
        <v>211</v>
      </c>
      <c r="C7" s="28" t="s">
        <v>209</v>
      </c>
      <c r="D7" s="25" t="s">
        <v>98</v>
      </c>
      <c r="E7" s="33" t="s">
        <v>202</v>
      </c>
      <c r="F7" s="24"/>
      <c r="G7" s="27">
        <v>-1000000</v>
      </c>
      <c r="H7" s="27">
        <v>0</v>
      </c>
      <c r="I7" s="27">
        <v>-1000000</v>
      </c>
      <c r="J7" s="28"/>
      <c r="K7" s="28" t="s">
        <v>0</v>
      </c>
      <c r="L7" s="23"/>
    </row>
    <row r="8" spans="1:12" ht="33.75" x14ac:dyDescent="0.2">
      <c r="A8" s="22"/>
      <c r="B8" s="24" t="s">
        <v>210</v>
      </c>
      <c r="C8" s="28" t="s">
        <v>209</v>
      </c>
      <c r="D8" s="25" t="s">
        <v>2</v>
      </c>
      <c r="E8" s="33" t="s">
        <v>208</v>
      </c>
      <c r="F8" s="24"/>
      <c r="G8" s="27">
        <v>-1000000</v>
      </c>
      <c r="H8" s="27">
        <v>0</v>
      </c>
      <c r="I8" s="27">
        <v>-1000000</v>
      </c>
      <c r="J8" s="28"/>
      <c r="K8" s="28" t="s">
        <v>0</v>
      </c>
      <c r="L8" s="23"/>
    </row>
    <row r="9" spans="1:12" x14ac:dyDescent="0.2">
      <c r="A9" s="22"/>
      <c r="B9" s="24" t="s">
        <v>207</v>
      </c>
      <c r="C9" s="28" t="s">
        <v>206</v>
      </c>
      <c r="D9" s="25" t="s">
        <v>98</v>
      </c>
      <c r="E9" s="33" t="s">
        <v>205</v>
      </c>
      <c r="F9" s="24"/>
      <c r="G9" s="27">
        <v>0</v>
      </c>
      <c r="H9" s="27">
        <v>0</v>
      </c>
      <c r="I9" s="27">
        <v>0</v>
      </c>
      <c r="J9" s="28"/>
      <c r="K9" s="28" t="s">
        <v>0</v>
      </c>
      <c r="L9" s="23"/>
    </row>
    <row r="10" spans="1:12" x14ac:dyDescent="0.2">
      <c r="A10" s="22"/>
      <c r="B10" s="24" t="s">
        <v>204</v>
      </c>
      <c r="C10" s="28" t="s">
        <v>203</v>
      </c>
      <c r="D10" s="25" t="s">
        <v>98</v>
      </c>
      <c r="E10" s="33" t="s">
        <v>202</v>
      </c>
      <c r="F10" s="24"/>
      <c r="G10" s="27">
        <v>16540000</v>
      </c>
      <c r="H10" s="27">
        <v>-38748.69</v>
      </c>
      <c r="I10" s="27">
        <v>16578748.689999999</v>
      </c>
      <c r="J10" s="28" t="s">
        <v>0</v>
      </c>
      <c r="K10" s="28" t="s">
        <v>0</v>
      </c>
      <c r="L10" s="23"/>
    </row>
    <row r="11" spans="1:12" ht="22.5" x14ac:dyDescent="0.2">
      <c r="A11" s="22"/>
      <c r="B11" s="24" t="s">
        <v>201</v>
      </c>
      <c r="C11" s="28" t="s">
        <v>200</v>
      </c>
      <c r="D11" s="25" t="s">
        <v>98</v>
      </c>
      <c r="E11" s="33" t="s">
        <v>199</v>
      </c>
      <c r="F11" s="24"/>
      <c r="G11" s="27">
        <v>16540000</v>
      </c>
      <c r="H11" s="27">
        <v>-38748.69</v>
      </c>
      <c r="I11" s="27">
        <v>16578748.689999999</v>
      </c>
      <c r="J11" s="28" t="s">
        <v>0</v>
      </c>
      <c r="K11" s="28" t="s">
        <v>114</v>
      </c>
      <c r="L11" s="23"/>
    </row>
    <row r="12" spans="1:12" x14ac:dyDescent="0.2">
      <c r="A12" s="22"/>
      <c r="B12" s="24" t="s">
        <v>198</v>
      </c>
      <c r="C12" s="28" t="s">
        <v>195</v>
      </c>
      <c r="D12" s="25" t="s">
        <v>98</v>
      </c>
      <c r="E12" s="33" t="s">
        <v>197</v>
      </c>
      <c r="F12" s="24"/>
      <c r="G12" s="27">
        <v>0</v>
      </c>
      <c r="H12" s="27">
        <v>-32073882.050000001</v>
      </c>
      <c r="I12" s="27">
        <v>0</v>
      </c>
      <c r="J12" s="28"/>
      <c r="K12" s="28" t="s">
        <v>0</v>
      </c>
      <c r="L12" s="23"/>
    </row>
    <row r="13" spans="1:12" ht="22.5" x14ac:dyDescent="0.2">
      <c r="A13" s="22"/>
      <c r="B13" s="24" t="s">
        <v>196</v>
      </c>
      <c r="C13" s="28" t="s">
        <v>195</v>
      </c>
      <c r="D13" s="25" t="s">
        <v>98</v>
      </c>
      <c r="E13" s="33" t="s">
        <v>194</v>
      </c>
      <c r="F13" s="24"/>
      <c r="G13" s="27">
        <v>0</v>
      </c>
      <c r="H13" s="27">
        <v>-32073882.050000001</v>
      </c>
      <c r="I13" s="27">
        <v>0</v>
      </c>
      <c r="J13" s="28"/>
      <c r="K13" s="28" t="s">
        <v>0</v>
      </c>
      <c r="L13" s="23"/>
    </row>
    <row r="14" spans="1:12" x14ac:dyDescent="0.2">
      <c r="A14" s="22"/>
      <c r="B14" s="24" t="s">
        <v>193</v>
      </c>
      <c r="C14" s="28" t="s">
        <v>190</v>
      </c>
      <c r="D14" s="25" t="s">
        <v>98</v>
      </c>
      <c r="E14" s="33" t="s">
        <v>192</v>
      </c>
      <c r="F14" s="24"/>
      <c r="G14" s="27">
        <v>0</v>
      </c>
      <c r="H14" s="27">
        <v>32035133.359999999</v>
      </c>
      <c r="I14" s="27">
        <v>0</v>
      </c>
      <c r="J14" s="28"/>
      <c r="K14" s="28" t="s">
        <v>0</v>
      </c>
      <c r="L14" s="23"/>
    </row>
    <row r="15" spans="1:12" ht="22.5" x14ac:dyDescent="0.2">
      <c r="A15" s="22"/>
      <c r="B15" s="24" t="s">
        <v>191</v>
      </c>
      <c r="C15" s="28" t="s">
        <v>190</v>
      </c>
      <c r="D15" s="25" t="s">
        <v>98</v>
      </c>
      <c r="E15" s="33" t="s">
        <v>189</v>
      </c>
      <c r="F15" s="24"/>
      <c r="G15" s="27">
        <v>0</v>
      </c>
      <c r="H15" s="27">
        <v>32035133.359999999</v>
      </c>
      <c r="I15" s="27">
        <v>0</v>
      </c>
      <c r="J15" s="28"/>
      <c r="K15" s="28" t="s">
        <v>0</v>
      </c>
      <c r="L15" s="23"/>
    </row>
    <row r="16" spans="1:12" ht="22.5" x14ac:dyDescent="0.2">
      <c r="A16" s="22"/>
      <c r="B16" s="24" t="s">
        <v>188</v>
      </c>
      <c r="C16" s="28" t="s">
        <v>187</v>
      </c>
      <c r="D16" s="25" t="s">
        <v>98</v>
      </c>
      <c r="E16" s="33" t="s">
        <v>186</v>
      </c>
      <c r="F16" s="24"/>
      <c r="G16" s="27">
        <v>0</v>
      </c>
      <c r="H16" s="27">
        <v>0</v>
      </c>
      <c r="I16" s="27">
        <v>0</v>
      </c>
      <c r="J16" s="28" t="s">
        <v>0</v>
      </c>
      <c r="K16" s="28" t="s">
        <v>114</v>
      </c>
      <c r="L16" s="23"/>
    </row>
    <row r="17" spans="1:12" ht="33.75" x14ac:dyDescent="0.2">
      <c r="A17" s="22"/>
      <c r="B17" s="24" t="s">
        <v>185</v>
      </c>
      <c r="C17" s="28" t="s">
        <v>184</v>
      </c>
      <c r="D17" s="25" t="s">
        <v>98</v>
      </c>
      <c r="E17" s="33" t="s">
        <v>183</v>
      </c>
      <c r="F17" s="24"/>
      <c r="G17" s="27">
        <v>0</v>
      </c>
      <c r="H17" s="27">
        <v>0</v>
      </c>
      <c r="I17" s="27">
        <v>0</v>
      </c>
      <c r="J17" s="28"/>
      <c r="K17" s="28" t="s">
        <v>0</v>
      </c>
      <c r="L17" s="23"/>
    </row>
    <row r="18" spans="1:12" ht="34.5" thickBot="1" x14ac:dyDescent="0.25">
      <c r="A18" s="22"/>
      <c r="B18" s="24" t="s">
        <v>182</v>
      </c>
      <c r="C18" s="28" t="s">
        <v>181</v>
      </c>
      <c r="D18" s="25" t="s">
        <v>98</v>
      </c>
      <c r="E18" s="33" t="s">
        <v>180</v>
      </c>
      <c r="F18" s="24"/>
      <c r="G18" s="27">
        <v>0</v>
      </c>
      <c r="H18" s="27">
        <v>0</v>
      </c>
      <c r="I18" s="27">
        <v>0</v>
      </c>
      <c r="J18" s="28"/>
      <c r="K18" s="28" t="s">
        <v>0</v>
      </c>
      <c r="L18" s="23"/>
    </row>
    <row r="19" spans="1:12" ht="2.25" customHeight="1" x14ac:dyDescent="0.2">
      <c r="B19" s="29"/>
      <c r="C19" s="29"/>
      <c r="D19" s="29"/>
      <c r="E19" s="29"/>
      <c r="F19" s="29"/>
      <c r="G19" s="29"/>
      <c r="H19" s="29"/>
      <c r="I19" s="29"/>
      <c r="J19" s="29"/>
      <c r="K19" s="29"/>
    </row>
  </sheetData>
  <mergeCells count="12">
    <mergeCell ref="J3:J4"/>
    <mergeCell ref="K3:K4"/>
    <mergeCell ref="B2:I2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D7" sqref="D7:E7"/>
    </sheetView>
  </sheetViews>
  <sheetFormatPr defaultRowHeight="12.75" x14ac:dyDescent="0.2"/>
  <cols>
    <col min="2" max="2" width="33.5703125" customWidth="1"/>
    <col min="3" max="3" width="24.5703125" customWidth="1"/>
    <col min="4" max="4" width="17.140625" customWidth="1"/>
    <col min="5" max="5" width="19.140625" customWidth="1"/>
  </cols>
  <sheetData>
    <row r="2" spans="2:6" ht="15" x14ac:dyDescent="0.25">
      <c r="B2" s="34"/>
      <c r="C2" s="34"/>
      <c r="D2" s="56" t="s">
        <v>260</v>
      </c>
      <c r="E2" s="56"/>
      <c r="F2" s="35"/>
    </row>
    <row r="3" spans="2:6" ht="15" x14ac:dyDescent="0.25">
      <c r="B3" s="34"/>
      <c r="C3" s="34"/>
      <c r="D3" s="57" t="s">
        <v>242</v>
      </c>
      <c r="E3" s="57"/>
      <c r="F3" s="35"/>
    </row>
    <row r="4" spans="2:6" ht="15" x14ac:dyDescent="0.25">
      <c r="B4" s="34"/>
      <c r="C4" s="34"/>
      <c r="D4" s="56" t="s">
        <v>243</v>
      </c>
      <c r="E4" s="56"/>
      <c r="F4" s="36"/>
    </row>
    <row r="5" spans="2:6" ht="15" x14ac:dyDescent="0.25">
      <c r="B5" s="34"/>
      <c r="C5" s="34"/>
      <c r="D5" s="56" t="s">
        <v>244</v>
      </c>
      <c r="E5" s="56"/>
      <c r="F5" s="36"/>
    </row>
    <row r="6" spans="2:6" ht="15" x14ac:dyDescent="0.25">
      <c r="B6" s="34"/>
      <c r="C6" s="34"/>
      <c r="D6" s="56" t="s">
        <v>224</v>
      </c>
      <c r="E6" s="56"/>
      <c r="F6" s="36"/>
    </row>
    <row r="7" spans="2:6" ht="15" x14ac:dyDescent="0.25">
      <c r="B7" s="34"/>
      <c r="C7" s="34"/>
      <c r="D7" s="56" t="s">
        <v>261</v>
      </c>
      <c r="E7" s="56"/>
      <c r="F7" s="37"/>
    </row>
    <row r="8" spans="2:6" ht="15" x14ac:dyDescent="0.25">
      <c r="B8" s="34"/>
      <c r="C8" s="34"/>
      <c r="D8" s="34"/>
      <c r="E8" s="54"/>
      <c r="F8" s="54"/>
    </row>
    <row r="9" spans="2:6" ht="32.25" customHeight="1" x14ac:dyDescent="0.25">
      <c r="B9" s="55" t="s">
        <v>258</v>
      </c>
      <c r="C9" s="55"/>
      <c r="D9" s="55"/>
      <c r="E9" s="55"/>
      <c r="F9" s="34"/>
    </row>
    <row r="10" spans="2:6" ht="15" x14ac:dyDescent="0.25">
      <c r="B10" s="38"/>
      <c r="C10" s="34"/>
      <c r="D10" s="34"/>
      <c r="E10" s="34"/>
      <c r="F10" s="34"/>
    </row>
    <row r="11" spans="2:6" ht="15" x14ac:dyDescent="0.25">
      <c r="B11" s="38"/>
      <c r="C11" s="34"/>
      <c r="D11" s="34"/>
      <c r="E11" s="34"/>
      <c r="F11" s="34"/>
    </row>
    <row r="12" spans="2:6" ht="57" x14ac:dyDescent="0.25">
      <c r="B12" s="39" t="s">
        <v>113</v>
      </c>
      <c r="C12" s="40" t="s">
        <v>245</v>
      </c>
      <c r="D12" s="40" t="s">
        <v>246</v>
      </c>
      <c r="E12" s="40" t="s">
        <v>259</v>
      </c>
      <c r="F12" s="34"/>
    </row>
    <row r="13" spans="2:6" ht="22.5" customHeight="1" x14ac:dyDescent="0.25">
      <c r="B13" s="41" t="s">
        <v>247</v>
      </c>
      <c r="C13" s="42" t="s">
        <v>248</v>
      </c>
      <c r="D13" s="43">
        <f>D14</f>
        <v>50000</v>
      </c>
      <c r="E13" s="43">
        <f>E14</f>
        <v>0</v>
      </c>
      <c r="F13" s="34"/>
    </row>
    <row r="14" spans="2:6" ht="33" customHeight="1" x14ac:dyDescent="0.25">
      <c r="B14" s="41" t="s">
        <v>249</v>
      </c>
      <c r="C14" s="44" t="s">
        <v>250</v>
      </c>
      <c r="D14" s="43">
        <f>D15</f>
        <v>50000</v>
      </c>
      <c r="E14" s="43">
        <f>E15</f>
        <v>0</v>
      </c>
      <c r="F14" s="34"/>
    </row>
    <row r="15" spans="2:6" ht="24.75" customHeight="1" x14ac:dyDescent="0.25">
      <c r="B15" s="41" t="s">
        <v>169</v>
      </c>
      <c r="C15" s="42" t="s">
        <v>251</v>
      </c>
      <c r="D15" s="43">
        <v>50000</v>
      </c>
      <c r="E15" s="43">
        <v>0</v>
      </c>
      <c r="F15" s="34"/>
    </row>
    <row r="16" spans="2:6" ht="29.25" hidden="1" customHeight="1" x14ac:dyDescent="0.25">
      <c r="B16" s="41" t="s">
        <v>252</v>
      </c>
      <c r="C16" s="42" t="s">
        <v>253</v>
      </c>
      <c r="D16" s="43">
        <f>D17</f>
        <v>0</v>
      </c>
      <c r="E16" s="43">
        <f>E17</f>
        <v>0</v>
      </c>
      <c r="F16" s="34"/>
    </row>
    <row r="17" spans="2:6" ht="29.25" hidden="1" customHeight="1" x14ac:dyDescent="0.25">
      <c r="B17" s="41" t="s">
        <v>249</v>
      </c>
      <c r="C17" s="42" t="s">
        <v>254</v>
      </c>
      <c r="D17" s="43">
        <f>D18</f>
        <v>0</v>
      </c>
      <c r="E17" s="43">
        <f>E18</f>
        <v>0</v>
      </c>
      <c r="F17" s="34"/>
    </row>
    <row r="18" spans="2:6" ht="64.5" hidden="1" customHeight="1" x14ac:dyDescent="0.25">
      <c r="B18" s="41" t="s">
        <v>255</v>
      </c>
      <c r="C18" s="42" t="s">
        <v>256</v>
      </c>
      <c r="D18" s="43">
        <v>0</v>
      </c>
      <c r="E18" s="43">
        <v>0</v>
      </c>
      <c r="F18" s="34"/>
    </row>
    <row r="19" spans="2:6" ht="15" x14ac:dyDescent="0.25">
      <c r="B19" s="45" t="s">
        <v>257</v>
      </c>
      <c r="C19" s="46"/>
      <c r="D19" s="43">
        <f>D13+D16</f>
        <v>50000</v>
      </c>
      <c r="E19" s="43">
        <f>E13+E16</f>
        <v>0</v>
      </c>
      <c r="F19" s="34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2026-07-10T11:48:51Z</cp:lastPrinted>
  <dcterms:created xsi:type="dcterms:W3CDTF">2026-07-09T13:08:53Z</dcterms:created>
  <dcterms:modified xsi:type="dcterms:W3CDTF">2026-07-10T11:50:06Z</dcterms:modified>
</cp:coreProperties>
</file>